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GLA~1\AppData\Local\Temp\"/>
    </mc:Choice>
  </mc:AlternateContent>
  <xr:revisionPtr revIDLastSave="0" documentId="13_ncr:1_{07581A8B-0852-446A-B7A1-9C681A4E83CF}" xr6:coauthVersionLast="47" xr6:coauthVersionMax="47" xr10:uidLastSave="{00000000-0000-0000-0000-000000000000}"/>
  <bookViews>
    <workbookView minimized="1" xWindow="7200" yWindow="4185" windowWidth="21600" windowHeight="11295" tabRatio="500" firstSheet="3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5" i="5" l="1"/>
  <c r="H55" i="3"/>
  <c r="H111" i="1"/>
  <c r="H53" i="3"/>
  <c r="H29" i="2"/>
  <c r="H13" i="8" l="1"/>
  <c r="H23" i="5"/>
  <c r="H24" i="5" s="1"/>
  <c r="H12" i="7"/>
  <c r="H10" i="7"/>
  <c r="H12" i="6"/>
  <c r="H14" i="6"/>
  <c r="H46" i="4"/>
  <c r="H109" i="1"/>
  <c r="H110" i="1" s="1"/>
  <c r="H44" i="4"/>
  <c r="H11" i="8"/>
  <c r="H11" i="7" l="1"/>
  <c r="H12" i="8"/>
  <c r="H13" i="6"/>
  <c r="H31" i="2"/>
  <c r="H30" i="2" s="1"/>
  <c r="H54" i="3"/>
  <c r="H45" i="4"/>
</calcChain>
</file>

<file path=xl/sharedStrings.xml><?xml version="1.0" encoding="utf-8"?>
<sst xmlns="http://schemas.openxmlformats.org/spreadsheetml/2006/main" count="574" uniqueCount="256">
  <si>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</si>
  <si>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</si>
  <si>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</si>
  <si>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</si>
  <si>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</si>
  <si>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</si>
  <si>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</si>
  <si>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</si>
  <si>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</si>
  <si>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</si>
  <si>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</si>
  <si>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</si>
  <si>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</si>
  <si>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</si>
  <si>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</si>
  <si>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</si>
  <si>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</si>
  <si>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</si>
  <si>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</si>
  <si>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</si>
  <si>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</si>
  <si>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</si>
  <si>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</si>
  <si>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</si>
  <si>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</si>
  <si>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</si>
  <si>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</si>
  <si>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</si>
  <si>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</si>
  <si>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</si>
  <si>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herbaciany granulowany - 300 g</t>
  </si>
  <si>
    <t>Ocet 10 % - 0,5 l</t>
  </si>
  <si>
    <t>Olej – 1 l</t>
  </si>
  <si>
    <t>Pasztet z drobiu (min 20 % mięsa drobiowego) – 160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</si>
  <si>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</si>
  <si>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</si>
  <si>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</si>
  <si>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</si>
  <si>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</si>
  <si>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</si>
  <si>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</si>
  <si>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</si>
  <si>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</si>
  <si>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</si>
  <si>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</si>
  <si>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</si>
  <si>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</si>
  <si>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</si>
  <si>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</si>
  <si>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</si>
  <si>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</si>
  <si>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</si>
  <si>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</si>
  <si>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</si>
  <si>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</si>
  <si>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</si>
  <si>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</si>
  <si>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</si>
  <si>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</si>
  <si>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</si>
  <si>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</si>
  <si>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</si>
  <si>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</si>
  <si>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</si>
  <si>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</si>
  <si>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</si>
  <si>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</si>
  <si>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</si>
  <si>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</si>
  <si>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</si>
  <si>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</si>
  <si>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</si>
  <si>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</si>
  <si>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</si>
  <si>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</si>
  <si>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</si>
  <si>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</si>
  <si>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</si>
  <si>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</si>
  <si>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</si>
  <si>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</si>
  <si>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</si>
  <si>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</si>
  <si>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</si>
  <si>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</si>
  <si>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</si>
  <si>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</si>
  <si>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</si>
  <si>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</si>
  <si>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</si>
  <si>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</si>
  <si>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poznańska </t>
  </si>
  <si>
    <t xml:space="preserve">Kiełbasa śląska </t>
  </si>
  <si>
    <t>Kiełbasa swojska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</si>
  <si>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</si>
  <si>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</si>
  <si>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</si>
  <si>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</si>
  <si>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</si>
  <si>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</si>
  <si>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</si>
  <si>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</si>
  <si>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</si>
  <si>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Schab bez kości </t>
  </si>
  <si>
    <t>Słonina</t>
  </si>
  <si>
    <t>Szynka gotowana</t>
  </si>
  <si>
    <t xml:space="preserve">Szynka wiejska  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</si>
  <si>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</si>
  <si>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</si>
  <si>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</si>
  <si>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</si>
  <si>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</si>
  <si>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</si>
  <si>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</si>
  <si>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</si>
  <si>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</si>
  <si>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</si>
  <si>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</si>
  <si>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</si>
  <si>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</si>
  <si>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</si>
  <si>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</si>
  <si>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</si>
  <si>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</si>
  <si>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</si>
  <si>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</si>
  <si>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</si>
  <si>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</si>
  <si>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</si>
  <si>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</si>
  <si>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</si>
  <si>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</si>
  <si>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</si>
  <si>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</si>
  <si>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</si>
  <si>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</si>
  <si>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</si>
  <si>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</si>
  <si>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</si>
  <si>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</si>
  <si>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</si>
  <si>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</si>
  <si>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</si>
  <si>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</si>
  <si>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</si>
  <si>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</si>
  <si>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</si>
  <si>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</si>
  <si>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</si>
  <si>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</si>
  <si>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</si>
  <si>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</si>
  <si>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Drożdżówka – 100 g</t>
  </si>
  <si>
    <t>Muszle karbowane – 100 g</t>
  </si>
  <si>
    <t>Załącznik Nr 5A</t>
  </si>
  <si>
    <t>Załącznik Nr 5B</t>
  </si>
  <si>
    <t>Załącznik Nr 5C</t>
  </si>
  <si>
    <t>Załącznik Nr 5D</t>
  </si>
  <si>
    <t xml:space="preserve">Załącznik Nr 5F </t>
  </si>
  <si>
    <t xml:space="preserve">Załącznik Nr 5G </t>
  </si>
  <si>
    <t>Ogórek kiszony</t>
  </si>
  <si>
    <t>Przyprawa warzywna do zup i potrwa – 10 kg</t>
  </si>
  <si>
    <t>Mieszanka owocowa (mrożonki) 2,5 kg</t>
  </si>
  <si>
    <t>Część VI – Drób - III kwartał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</si>
  <si>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</si>
  <si>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</si>
  <si>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</si>
  <si>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</si>
  <si>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</si>
  <si>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</si>
  <si>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</si>
  <si>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</si>
  <si>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</si>
  <si>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</si>
  <si>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</si>
  <si>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</si>
  <si>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</si>
  <si>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</si>
  <si>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</si>
  <si>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</si>
  <si>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</si>
  <si>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</si>
  <si>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</si>
  <si>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</si>
  <si>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</si>
  <si>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</si>
  <si>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Załącznik Nr 5H</t>
  </si>
  <si>
    <t xml:space="preserve">Formularz ofertowo-cenowy </t>
  </si>
  <si>
    <t>Załącznik Nr 5E</t>
  </si>
  <si>
    <t>Sernik – 1 kg**</t>
  </si>
  <si>
    <t>Pączki – 100 g**</t>
  </si>
  <si>
    <t>Makowiec – 1 kg**</t>
  </si>
  <si>
    <t>Salceson</t>
  </si>
  <si>
    <t>Mortadela</t>
  </si>
  <si>
    <t>Pieczeń meksykańska</t>
  </si>
  <si>
    <r>
      <t>Szynka złota z kurczaka</t>
    </r>
    <r>
      <rPr>
        <b/>
        <sz val="10"/>
        <rFont val="Times New Roman"/>
        <family val="1"/>
        <charset val="238"/>
      </rPr>
      <t xml:space="preserve">         </t>
    </r>
  </si>
  <si>
    <t>Mięso gulaszowe wieprzowe</t>
  </si>
  <si>
    <t>Wątrobianka – pasztet wędzony</t>
  </si>
  <si>
    <t xml:space="preserve">Kiełbasa szynkowa konserwowa </t>
  </si>
  <si>
    <t xml:space="preserve">Kiełbasa szynkowa kanapkowa </t>
  </si>
  <si>
    <t xml:space="preserve">Kiełbasa szynkowa drobiowa </t>
  </si>
  <si>
    <t xml:space="preserve">Kiełbasa parówka śniadaniowa </t>
  </si>
  <si>
    <t>Kiełbasa parówka gruba</t>
  </si>
  <si>
    <t xml:space="preserve">Kiełbasa krakowska parzona </t>
  </si>
  <si>
    <t>Boczek wędzony – paski</t>
  </si>
  <si>
    <t>Babka piaskowa  - 1 kg*</t>
  </si>
  <si>
    <t>Bułka zwykła  – 50 g</t>
  </si>
  <si>
    <t>Chleb pszenny (pakowany w woreczki foliowe, krojony) – 500 g</t>
  </si>
  <si>
    <t>Chleb żytni razowy pakowany w woreczki foliowe, krojony)  – 500 g</t>
  </si>
  <si>
    <t>Chleb pszenno-żytni (pakowany w woreczki foliowe, krojony)– 600 g</t>
  </si>
  <si>
    <t>Jajka klasa A – (waga 53-63 g. M) ściółkowe lub klatkowe</t>
  </si>
  <si>
    <t>Dżem niskosłodzony różne smaki  280 g</t>
  </si>
  <si>
    <t>Konserwa rybna w oleju (min. 40% zawartości ryby) – 170 g</t>
  </si>
  <si>
    <t>Powidła śliwkowe – 280 g</t>
  </si>
  <si>
    <t>w okresie od 01.09.2026 r. do 31.12.2026 r.</t>
  </si>
  <si>
    <t>Ciastka biszkopty 150 g</t>
  </si>
  <si>
    <t>Gofry biszkoptowe w proszku 5kg</t>
  </si>
  <si>
    <t>Nasiona  chia 250g</t>
  </si>
  <si>
    <t>żurawina suszona 100 g</t>
  </si>
  <si>
    <t>pestki dyni 100g</t>
  </si>
  <si>
    <t>pestki słonecznika 100 g</t>
  </si>
  <si>
    <t>przyprawa do gyrosa</t>
  </si>
  <si>
    <t>herbata expresowa 150g</t>
  </si>
  <si>
    <t>przyprawa curry</t>
  </si>
  <si>
    <t>oliwki zielone 910 g</t>
  </si>
  <si>
    <t>oliwki czarne 910g</t>
  </si>
  <si>
    <t>musztarda francuska 190g</t>
  </si>
  <si>
    <t>mięta w doniczce</t>
  </si>
  <si>
    <t>natka pietruszki</t>
  </si>
  <si>
    <t>seler naciowy</t>
  </si>
  <si>
    <t>Chleb wiejski okrągły 1,5 kg</t>
  </si>
  <si>
    <t>ogórek małosolny</t>
  </si>
  <si>
    <t>Bagietka</t>
  </si>
  <si>
    <t>Kabanosy</t>
  </si>
  <si>
    <t>Ananas</t>
  </si>
  <si>
    <t>Borówki</t>
  </si>
  <si>
    <t>Dynia</t>
  </si>
  <si>
    <t>Koperek</t>
  </si>
  <si>
    <t>sałata lodowa</t>
  </si>
  <si>
    <t>pomidorki koktajlowe</t>
  </si>
  <si>
    <t>winogorono ciemne</t>
  </si>
  <si>
    <t>winogorono jasne</t>
  </si>
  <si>
    <t>Serek mascarpone 250g</t>
  </si>
  <si>
    <t xml:space="preserve">Ser mozzarella </t>
  </si>
  <si>
    <t>twaróg sernikowy w wiaderku 1 kg</t>
  </si>
  <si>
    <t>Frytki mrożone karbowane 1 kg</t>
  </si>
  <si>
    <t xml:space="preserve">imbir </t>
  </si>
  <si>
    <t>kawa rozpuszczalna 200g</t>
  </si>
  <si>
    <t xml:space="preserve">                                                                                                                                                            </t>
  </si>
  <si>
    <t xml:space="preserve"> Ciastka korzenne  600 g</t>
  </si>
  <si>
    <t>żurawina do mięs i serów 230g</t>
  </si>
  <si>
    <t>ser pleśniowy 120 g</t>
  </si>
  <si>
    <t>ser feta 270 g</t>
  </si>
  <si>
    <t>mini mozzarella 120g</t>
  </si>
  <si>
    <t xml:space="preserve"> </t>
  </si>
  <si>
    <t>Rogal  marciński– 150 g**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</si>
</sst>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4"/>
      <color rgb="FFFF0000"/>
      <name val="Calibri"/>
      <family val="2"/>
      <charset val="238"/>
    </font>
    <font>
      <b/>
      <i/>
      <sz val="10"/>
      <color rgb="FF000000"/>
      <name val="Calibri"/>
      <family val="2"/>
      <charset val="238"/>
    </font>
    <font>
      <b/>
      <sz val="14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0"/>
      <color rgb="FF000000"/>
      <name val="Times New Roman"/>
      <family val="1"/>
    </font>
    <font>
      <sz val="9"/>
      <color rgb="FF000000"/>
      <name val="Times New Roman"/>
      <family val="1"/>
      <charset val="238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1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DDDDD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2" borderId="0" xfId="0" applyFill="1"/>
    <xf numFmtId="0" fontId="13" fillId="0" borderId="5" xfId="0" applyFont="1" applyBorder="1" applyAlignment="1">
      <alignment wrapText="1"/>
    </xf>
    <xf numFmtId="0" fontId="5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4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15" fillId="2" borderId="0" xfId="0" applyFont="1" applyFill="1"/>
    <xf numFmtId="2" fontId="4" fillId="0" borderId="14" xfId="0" applyNumberFormat="1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2" fontId="5" fillId="0" borderId="25" xfId="0" applyNumberFormat="1" applyFont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14" fillId="0" borderId="0" xfId="0" applyFont="1"/>
    <xf numFmtId="0" fontId="5" fillId="5" borderId="42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wrapText="1"/>
    </xf>
    <xf numFmtId="0" fontId="18" fillId="0" borderId="0" xfId="0" applyFont="1"/>
    <xf numFmtId="2" fontId="4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5" fillId="0" borderId="17" xfId="0" applyFont="1" applyBorder="1" applyAlignment="1">
      <alignment horizontal="center"/>
    </xf>
    <xf numFmtId="0" fontId="3" fillId="8" borderId="13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/>
    </xf>
    <xf numFmtId="0" fontId="23" fillId="0" borderId="1" xfId="0" applyFont="1" applyBorder="1"/>
    <xf numFmtId="0" fontId="23" fillId="0" borderId="1" xfId="0" applyFont="1" applyBorder="1" applyAlignment="1">
      <alignment horizontal="center"/>
    </xf>
    <xf numFmtId="0" fontId="4" fillId="5" borderId="15" xfId="0" applyFont="1" applyFill="1" applyBorder="1" applyAlignment="1">
      <alignment horizontal="center" vertical="center" wrapText="1"/>
    </xf>
    <xf numFmtId="0" fontId="24" fillId="8" borderId="1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2" fontId="24" fillId="8" borderId="13" xfId="0" applyNumberFormat="1" applyFont="1" applyFill="1" applyBorder="1" applyAlignment="1">
      <alignment horizontal="center" vertical="center" wrapText="1"/>
    </xf>
    <xf numFmtId="2" fontId="24" fillId="0" borderId="13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2" fontId="3" fillId="8" borderId="1" xfId="0" applyNumberFormat="1" applyFont="1" applyFill="1" applyBorder="1" applyAlignment="1">
      <alignment horizontal="center" vertical="center" wrapText="1"/>
    </xf>
    <xf numFmtId="2" fontId="4" fillId="0" borderId="46" xfId="0" applyNumberFormat="1" applyFont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4" fontId="3" fillId="8" borderId="21" xfId="0" applyNumberFormat="1" applyFont="1" applyFill="1" applyBorder="1" applyAlignment="1">
      <alignment horizontal="center" vertical="center" wrapText="1"/>
    </xf>
    <xf numFmtId="4" fontId="5" fillId="0" borderId="3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justify" vertical="center" wrapText="1"/>
    </xf>
    <xf numFmtId="0" fontId="26" fillId="0" borderId="0" xfId="0" applyFont="1" applyAlignment="1">
      <alignment horizontal="left" vertical="top"/>
    </xf>
    <xf numFmtId="0" fontId="26" fillId="0" borderId="0" xfId="0" applyFont="1"/>
    <xf numFmtId="0" fontId="26" fillId="0" borderId="0" xfId="0" applyFont="1" applyAlignment="1">
      <alignment vertical="center"/>
    </xf>
    <xf numFmtId="0" fontId="26" fillId="0" borderId="17" xfId="0" applyFont="1" applyBorder="1" applyAlignment="1">
      <alignment horizontal="justify" vertical="center" wrapText="1"/>
    </xf>
    <xf numFmtId="0" fontId="26" fillId="0" borderId="1" xfId="0" applyFont="1" applyBorder="1"/>
    <xf numFmtId="0" fontId="27" fillId="0" borderId="1" xfId="0" applyFont="1" applyBorder="1"/>
    <xf numFmtId="0" fontId="27" fillId="0" borderId="1" xfId="0" applyFont="1" applyBorder="1" applyAlignment="1">
      <alignment wrapText="1"/>
    </xf>
    <xf numFmtId="0" fontId="27" fillId="0" borderId="17" xfId="0" applyFont="1" applyBorder="1"/>
    <xf numFmtId="0" fontId="27" fillId="0" borderId="5" xfId="0" applyFont="1" applyBorder="1"/>
    <xf numFmtId="0" fontId="28" fillId="8" borderId="13" xfId="0" applyFont="1" applyFill="1" applyBorder="1" applyAlignment="1">
      <alignment horizontal="left" vertical="center" wrapText="1"/>
    </xf>
    <xf numFmtId="0" fontId="25" fillId="0" borderId="1" xfId="0" applyFont="1" applyBorder="1"/>
    <xf numFmtId="0" fontId="25" fillId="0" borderId="5" xfId="0" applyFont="1" applyBorder="1"/>
    <xf numFmtId="0" fontId="4" fillId="0" borderId="1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25" fillId="0" borderId="13" xfId="0" applyFont="1" applyBorder="1" applyAlignment="1">
      <alignment wrapText="1"/>
    </xf>
    <xf numFmtId="0" fontId="25" fillId="0" borderId="1" xfId="0" applyFont="1" applyBorder="1" applyAlignment="1">
      <alignment wrapText="1"/>
    </xf>
    <xf numFmtId="0" fontId="25" fillId="0" borderId="1" xfId="0" applyFont="1" applyBorder="1" applyAlignment="1">
      <alignment vertical="center" wrapText="1"/>
    </xf>
    <xf numFmtId="0" fontId="25" fillId="0" borderId="36" xfId="0" applyFont="1" applyBorder="1" applyAlignment="1">
      <alignment wrapText="1"/>
    </xf>
    <xf numFmtId="0" fontId="5" fillId="5" borderId="1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right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2" fontId="4" fillId="4" borderId="29" xfId="0" applyNumberFormat="1" applyFont="1" applyFill="1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4" fillId="4" borderId="24" xfId="0" applyFont="1" applyFill="1" applyBorder="1" applyAlignment="1">
      <alignment horizontal="right"/>
    </xf>
    <xf numFmtId="0" fontId="4" fillId="4" borderId="31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2" fontId="4" fillId="4" borderId="14" xfId="0" applyNumberFormat="1" applyFont="1" applyFill="1" applyBorder="1" applyAlignment="1">
      <alignment horizontal="center"/>
    </xf>
    <xf numFmtId="0" fontId="4" fillId="4" borderId="33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right"/>
    </xf>
    <xf numFmtId="0" fontId="9" fillId="4" borderId="11" xfId="0" applyFont="1" applyFill="1" applyBorder="1" applyAlignment="1">
      <alignment horizontal="right"/>
    </xf>
    <xf numFmtId="0" fontId="9" fillId="4" borderId="34" xfId="0" applyFont="1" applyFill="1" applyBorder="1" applyAlignment="1">
      <alignment horizontal="right"/>
    </xf>
    <xf numFmtId="2" fontId="9" fillId="4" borderId="25" xfId="0" applyNumberFormat="1" applyFont="1" applyFill="1" applyBorder="1" applyAlignment="1">
      <alignment horizontal="center"/>
    </xf>
    <xf numFmtId="0" fontId="9" fillId="4" borderId="35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17" fillId="7" borderId="39" xfId="0" applyFont="1" applyFill="1" applyBorder="1" applyAlignment="1">
      <alignment horizontal="center"/>
    </xf>
    <xf numFmtId="0" fontId="17" fillId="7" borderId="40" xfId="0" applyFont="1" applyFill="1" applyBorder="1" applyAlignment="1">
      <alignment horizontal="center"/>
    </xf>
    <xf numFmtId="0" fontId="17" fillId="7" borderId="41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4" fontId="9" fillId="4" borderId="25" xfId="0" applyNumberFormat="1" applyFont="1" applyFill="1" applyBorder="1" applyAlignment="1">
      <alignment horizontal="center"/>
    </xf>
    <xf numFmtId="4" fontId="9" fillId="4" borderId="35" xfId="0" applyNumberFormat="1" applyFont="1" applyFill="1" applyBorder="1" applyAlignment="1">
      <alignment horizontal="center"/>
    </xf>
    <xf numFmtId="4" fontId="4" fillId="4" borderId="14" xfId="0" applyNumberFormat="1" applyFont="1" applyFill="1" applyBorder="1" applyAlignment="1">
      <alignment horizontal="center"/>
    </xf>
    <xf numFmtId="4" fontId="4" fillId="4" borderId="33" xfId="0" applyNumberFormat="1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right"/>
    </xf>
    <xf numFmtId="0" fontId="4" fillId="4" borderId="23" xfId="0" applyFont="1" applyFill="1" applyBorder="1" applyAlignment="1">
      <alignment horizontal="right"/>
    </xf>
    <xf numFmtId="0" fontId="4" fillId="4" borderId="37" xfId="0" applyFont="1" applyFill="1" applyBorder="1" applyAlignment="1">
      <alignment horizontal="right"/>
    </xf>
    <xf numFmtId="4" fontId="4" fillId="4" borderId="38" xfId="0" applyNumberFormat="1" applyFont="1" applyFill="1" applyBorder="1" applyAlignment="1">
      <alignment horizontal="center"/>
    </xf>
    <xf numFmtId="4" fontId="4" fillId="4" borderId="21" xfId="0" applyNumberFormat="1" applyFont="1" applyFill="1" applyBorder="1" applyAlignment="1">
      <alignment horizontal="center"/>
    </xf>
    <xf numFmtId="4" fontId="4" fillId="4" borderId="29" xfId="0" applyNumberFormat="1" applyFont="1" applyFill="1" applyBorder="1" applyAlignment="1">
      <alignment horizontal="center"/>
    </xf>
    <xf numFmtId="4" fontId="4" fillId="4" borderId="30" xfId="0" applyNumberFormat="1" applyFont="1" applyFill="1" applyBorder="1" applyAlignment="1">
      <alignment horizontal="center"/>
    </xf>
    <xf numFmtId="0" fontId="9" fillId="4" borderId="43" xfId="0" applyFont="1" applyFill="1" applyBorder="1" applyAlignment="1">
      <alignment horizontal="right"/>
    </xf>
    <xf numFmtId="0" fontId="9" fillId="4" borderId="44" xfId="0" applyFont="1" applyFill="1" applyBorder="1" applyAlignment="1">
      <alignment horizontal="right"/>
    </xf>
    <xf numFmtId="0" fontId="9" fillId="4" borderId="45" xfId="0" applyFont="1" applyFill="1" applyBorder="1" applyAlignment="1">
      <alignment horizontal="right"/>
    </xf>
    <xf numFmtId="0" fontId="14" fillId="0" borderId="0" xfId="0" applyFont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9"/>
  <sheetViews>
    <sheetView topLeftCell="A33" zoomScaleNormal="100" workbookViewId="0">
      <selection activeCell="O10" sqref="O1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123" t="s">
        <v>154</v>
      </c>
      <c r="I1" s="123"/>
    </row>
    <row r="2" spans="1:11" ht="15.75" thickBot="1" x14ac:dyDescent="0.3"/>
    <row r="3" spans="1:11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</row>
    <row r="4" spans="1:11" ht="20.100000000000001" customHeight="1" x14ac:dyDescent="0.3">
      <c r="A4" s="3"/>
      <c r="B4" s="130" t="s">
        <v>182</v>
      </c>
      <c r="C4" s="131"/>
      <c r="D4" s="131"/>
      <c r="E4" s="131"/>
      <c r="F4" s="131"/>
      <c r="G4" s="131"/>
      <c r="H4" s="131"/>
      <c r="I4" s="132"/>
      <c r="K4" s="58"/>
    </row>
    <row r="5" spans="1:11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1:11" ht="20.100000000000001" customHeight="1" thickBot="1" x14ac:dyDescent="0.3">
      <c r="B6" s="140" t="s">
        <v>174</v>
      </c>
      <c r="C6" s="141"/>
      <c r="D6" s="141"/>
      <c r="E6" s="141"/>
      <c r="F6" s="141"/>
      <c r="G6" s="141"/>
      <c r="H6" s="141"/>
      <c r="I6" s="142"/>
    </row>
    <row r="7" spans="1:11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1:11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7" t="s">
        <v>172</v>
      </c>
    </row>
    <row r="9" spans="1:11" x14ac:dyDescent="0.25">
      <c r="B9" s="35">
        <v>1</v>
      </c>
      <c r="C9" s="82" t="s">
        <v>0</v>
      </c>
      <c r="D9" s="14" t="s">
        <v>1</v>
      </c>
      <c r="E9" s="81">
        <v>5</v>
      </c>
      <c r="F9" s="56"/>
      <c r="G9" s="14">
        <v>5</v>
      </c>
      <c r="H9" s="34"/>
      <c r="I9" s="20"/>
    </row>
    <row r="10" spans="1:11" ht="15.75" customHeight="1" x14ac:dyDescent="0.25">
      <c r="B10" s="35">
        <v>2</v>
      </c>
      <c r="C10" s="83" t="s">
        <v>115</v>
      </c>
      <c r="D10" s="14" t="s">
        <v>1</v>
      </c>
      <c r="E10" s="81">
        <v>70</v>
      </c>
      <c r="F10" s="56"/>
      <c r="G10" s="14">
        <v>5</v>
      </c>
      <c r="H10" s="34"/>
      <c r="I10" s="20"/>
      <c r="J10" s="77"/>
    </row>
    <row r="11" spans="1:11" ht="15" customHeight="1" x14ac:dyDescent="0.25">
      <c r="B11" s="35">
        <v>3</v>
      </c>
      <c r="C11" s="82" t="s">
        <v>3</v>
      </c>
      <c r="D11" s="14" t="s">
        <v>1</v>
      </c>
      <c r="E11" s="81">
        <v>15</v>
      </c>
      <c r="F11" s="56"/>
      <c r="G11" s="14">
        <v>5</v>
      </c>
      <c r="H11" s="34"/>
      <c r="I11" s="20"/>
    </row>
    <row r="12" spans="1:11" ht="15" customHeight="1" x14ac:dyDescent="0.25">
      <c r="B12" s="35">
        <v>4</v>
      </c>
      <c r="C12" s="82" t="s">
        <v>4</v>
      </c>
      <c r="D12" s="14" t="s">
        <v>1</v>
      </c>
      <c r="E12" s="81">
        <v>700</v>
      </c>
      <c r="F12" s="56"/>
      <c r="G12" s="14">
        <v>5</v>
      </c>
      <c r="H12" s="34"/>
      <c r="I12" s="20"/>
    </row>
    <row r="13" spans="1:11" ht="25.5" x14ac:dyDescent="0.25">
      <c r="B13" s="35">
        <v>5</v>
      </c>
      <c r="C13" s="83" t="s">
        <v>116</v>
      </c>
      <c r="D13" s="14" t="s">
        <v>1</v>
      </c>
      <c r="E13" s="81">
        <v>60</v>
      </c>
      <c r="F13" s="56"/>
      <c r="G13" s="14">
        <v>5</v>
      </c>
      <c r="H13" s="34"/>
      <c r="I13" s="20"/>
    </row>
    <row r="14" spans="1:11" x14ac:dyDescent="0.25">
      <c r="B14" s="35">
        <v>6</v>
      </c>
      <c r="C14" s="82" t="s">
        <v>5</v>
      </c>
      <c r="D14" s="14" t="s">
        <v>1</v>
      </c>
      <c r="E14" s="81">
        <v>470</v>
      </c>
      <c r="F14" s="56"/>
      <c r="G14" s="14">
        <v>5</v>
      </c>
      <c r="H14" s="34"/>
      <c r="I14" s="20"/>
    </row>
    <row r="15" spans="1:11" x14ac:dyDescent="0.25">
      <c r="B15" s="35">
        <v>7</v>
      </c>
      <c r="C15" s="82" t="s">
        <v>6</v>
      </c>
      <c r="D15" s="14" t="s">
        <v>1</v>
      </c>
      <c r="E15" s="81">
        <v>60</v>
      </c>
      <c r="F15" s="56"/>
      <c r="G15" s="14">
        <v>5</v>
      </c>
      <c r="H15" s="34"/>
      <c r="I15" s="20"/>
    </row>
    <row r="16" spans="1:11" x14ac:dyDescent="0.25">
      <c r="B16" s="35">
        <v>8</v>
      </c>
      <c r="C16" s="82" t="s">
        <v>117</v>
      </c>
      <c r="D16" s="14" t="s">
        <v>1</v>
      </c>
      <c r="E16" s="81">
        <v>100</v>
      </c>
      <c r="F16" s="56"/>
      <c r="G16" s="14">
        <v>5</v>
      </c>
      <c r="H16" s="34"/>
      <c r="I16" s="20"/>
    </row>
    <row r="17" spans="2:9" x14ac:dyDescent="0.25">
      <c r="B17" s="35">
        <v>9</v>
      </c>
      <c r="C17" s="84" t="s">
        <v>249</v>
      </c>
      <c r="D17" s="14" t="s">
        <v>1</v>
      </c>
      <c r="E17" s="81">
        <v>10</v>
      </c>
      <c r="F17" s="56"/>
      <c r="G17" s="14">
        <v>5</v>
      </c>
      <c r="H17" s="34"/>
      <c r="I17" s="20"/>
    </row>
    <row r="18" spans="2:9" x14ac:dyDescent="0.25">
      <c r="B18" s="35">
        <v>10</v>
      </c>
      <c r="C18" s="85" t="s">
        <v>215</v>
      </c>
      <c r="D18" s="14" t="s">
        <v>1</v>
      </c>
      <c r="E18" s="81">
        <v>10</v>
      </c>
      <c r="F18" s="56"/>
      <c r="G18" s="14">
        <v>5</v>
      </c>
      <c r="H18" s="34"/>
      <c r="I18" s="20"/>
    </row>
    <row r="19" spans="2:9" x14ac:dyDescent="0.25">
      <c r="B19" s="35">
        <v>11</v>
      </c>
      <c r="C19" s="82" t="s">
        <v>118</v>
      </c>
      <c r="D19" s="14" t="s">
        <v>1</v>
      </c>
      <c r="E19" s="81">
        <v>500</v>
      </c>
      <c r="F19" s="56"/>
      <c r="G19" s="14">
        <v>8</v>
      </c>
      <c r="H19" s="34"/>
      <c r="I19" s="20"/>
    </row>
    <row r="20" spans="2:9" x14ac:dyDescent="0.25">
      <c r="B20" s="35">
        <v>12</v>
      </c>
      <c r="C20" s="82" t="s">
        <v>119</v>
      </c>
      <c r="D20" s="14" t="s">
        <v>1</v>
      </c>
      <c r="E20" s="81">
        <v>15</v>
      </c>
      <c r="F20" s="56"/>
      <c r="G20" s="14">
        <v>8</v>
      </c>
      <c r="H20" s="34"/>
      <c r="I20" s="20"/>
    </row>
    <row r="21" spans="2:9" x14ac:dyDescent="0.25">
      <c r="B21" s="35">
        <v>13</v>
      </c>
      <c r="C21" s="82" t="s">
        <v>7</v>
      </c>
      <c r="D21" s="14" t="s">
        <v>1</v>
      </c>
      <c r="E21" s="81">
        <v>50</v>
      </c>
      <c r="F21" s="56"/>
      <c r="G21" s="14">
        <v>8</v>
      </c>
      <c r="H21" s="34"/>
      <c r="I21" s="20"/>
    </row>
    <row r="22" spans="2:9" x14ac:dyDescent="0.25">
      <c r="B22" s="35">
        <v>14</v>
      </c>
      <c r="C22" s="82" t="s">
        <v>120</v>
      </c>
      <c r="D22" s="14" t="s">
        <v>1</v>
      </c>
      <c r="E22" s="81">
        <v>10</v>
      </c>
      <c r="F22" s="56"/>
      <c r="G22" s="14">
        <v>23</v>
      </c>
      <c r="H22" s="34"/>
      <c r="I22" s="20"/>
    </row>
    <row r="23" spans="2:9" x14ac:dyDescent="0.25">
      <c r="B23" s="35">
        <v>15</v>
      </c>
      <c r="C23" s="83" t="s">
        <v>121</v>
      </c>
      <c r="D23" s="14" t="s">
        <v>1</v>
      </c>
      <c r="E23" s="81">
        <v>2</v>
      </c>
      <c r="F23" s="56"/>
      <c r="G23" s="14">
        <v>8</v>
      </c>
      <c r="H23" s="34"/>
      <c r="I23" s="20"/>
    </row>
    <row r="24" spans="2:9" x14ac:dyDescent="0.25">
      <c r="B24" s="35">
        <v>16</v>
      </c>
      <c r="C24" s="83" t="s">
        <v>122</v>
      </c>
      <c r="D24" s="14" t="s">
        <v>1</v>
      </c>
      <c r="E24" s="81">
        <v>6</v>
      </c>
      <c r="F24" s="56"/>
      <c r="G24" s="14">
        <v>5</v>
      </c>
      <c r="H24" s="34"/>
      <c r="I24" s="20"/>
    </row>
    <row r="25" spans="2:9" x14ac:dyDescent="0.25">
      <c r="B25" s="35">
        <v>17</v>
      </c>
      <c r="C25" s="85" t="s">
        <v>216</v>
      </c>
      <c r="D25" s="14" t="s">
        <v>1</v>
      </c>
      <c r="E25" s="81">
        <v>2</v>
      </c>
      <c r="F25" s="56"/>
      <c r="G25" s="14">
        <v>5</v>
      </c>
      <c r="H25" s="34"/>
      <c r="I25" s="20"/>
    </row>
    <row r="26" spans="2:9" x14ac:dyDescent="0.25">
      <c r="B26" s="35">
        <v>18</v>
      </c>
      <c r="C26" s="82" t="s">
        <v>211</v>
      </c>
      <c r="D26" s="14" t="s">
        <v>1</v>
      </c>
      <c r="E26" s="81">
        <v>250</v>
      </c>
      <c r="F26" s="56"/>
      <c r="G26" s="14">
        <v>5</v>
      </c>
      <c r="H26" s="34"/>
      <c r="I26" s="20"/>
    </row>
    <row r="27" spans="2:9" x14ac:dyDescent="0.25">
      <c r="B27" s="35">
        <v>19</v>
      </c>
      <c r="C27" s="82" t="s">
        <v>8</v>
      </c>
      <c r="D27" s="14" t="s">
        <v>1</v>
      </c>
      <c r="E27" s="81">
        <v>120</v>
      </c>
      <c r="F27" s="56"/>
      <c r="G27" s="14">
        <v>5</v>
      </c>
      <c r="H27" s="34"/>
      <c r="I27" s="20"/>
    </row>
    <row r="28" spans="2:9" x14ac:dyDescent="0.25">
      <c r="B28" s="35">
        <v>20</v>
      </c>
      <c r="C28" s="83" t="s">
        <v>150</v>
      </c>
      <c r="D28" s="14" t="s">
        <v>1</v>
      </c>
      <c r="E28" s="81">
        <v>60</v>
      </c>
      <c r="F28" s="56"/>
      <c r="G28" s="14">
        <v>5</v>
      </c>
      <c r="H28" s="34"/>
      <c r="I28" s="20"/>
    </row>
    <row r="29" spans="2:9" x14ac:dyDescent="0.25">
      <c r="B29" s="35">
        <v>21</v>
      </c>
      <c r="C29" s="83" t="s">
        <v>245</v>
      </c>
      <c r="D29" s="14" t="s">
        <v>1</v>
      </c>
      <c r="E29" s="81">
        <v>30</v>
      </c>
      <c r="F29" s="56"/>
      <c r="G29" s="14">
        <v>5</v>
      </c>
      <c r="H29" s="34"/>
      <c r="I29" s="20"/>
    </row>
    <row r="30" spans="2:9" x14ac:dyDescent="0.25">
      <c r="B30" s="35">
        <v>22</v>
      </c>
      <c r="C30" s="82" t="s">
        <v>9</v>
      </c>
      <c r="D30" s="14" t="s">
        <v>1</v>
      </c>
      <c r="E30" s="81">
        <v>600</v>
      </c>
      <c r="F30" s="56"/>
      <c r="G30" s="14">
        <v>8</v>
      </c>
      <c r="H30" s="34"/>
      <c r="I30" s="20"/>
    </row>
    <row r="31" spans="2:9" x14ac:dyDescent="0.25">
      <c r="B31" s="35">
        <v>23</v>
      </c>
      <c r="C31" s="82" t="s">
        <v>10</v>
      </c>
      <c r="D31" s="14" t="s">
        <v>1</v>
      </c>
      <c r="E31" s="81">
        <v>140</v>
      </c>
      <c r="F31" s="56"/>
      <c r="G31" s="14">
        <v>5</v>
      </c>
      <c r="H31" s="34"/>
      <c r="I31" s="20"/>
    </row>
    <row r="32" spans="2:9" x14ac:dyDescent="0.25">
      <c r="B32" s="35">
        <v>24</v>
      </c>
      <c r="C32" s="82" t="s">
        <v>11</v>
      </c>
      <c r="D32" s="14" t="s">
        <v>1</v>
      </c>
      <c r="E32" s="81">
        <v>525</v>
      </c>
      <c r="F32" s="56"/>
      <c r="G32" s="14">
        <v>23</v>
      </c>
      <c r="H32" s="34"/>
      <c r="I32" s="20"/>
    </row>
    <row r="33" spans="2:9" x14ac:dyDescent="0.25">
      <c r="B33" s="35">
        <v>25</v>
      </c>
      <c r="C33" s="85" t="s">
        <v>222</v>
      </c>
      <c r="D33" s="14" t="s">
        <v>1</v>
      </c>
      <c r="E33" s="81">
        <v>6</v>
      </c>
      <c r="F33" s="56"/>
      <c r="G33" s="14">
        <v>23</v>
      </c>
      <c r="H33" s="34"/>
      <c r="I33" s="20"/>
    </row>
    <row r="34" spans="2:9" x14ac:dyDescent="0.25">
      <c r="B34" s="35">
        <v>26</v>
      </c>
      <c r="C34" s="85" t="s">
        <v>246</v>
      </c>
      <c r="D34" s="14" t="s">
        <v>2</v>
      </c>
      <c r="E34" s="81">
        <v>1</v>
      </c>
      <c r="F34" s="56"/>
      <c r="G34" s="14">
        <v>8</v>
      </c>
      <c r="H34" s="34"/>
      <c r="I34" s="20"/>
    </row>
    <row r="35" spans="2:9" x14ac:dyDescent="0.25">
      <c r="B35" s="35">
        <v>27</v>
      </c>
      <c r="C35" s="82" t="s">
        <v>12</v>
      </c>
      <c r="D35" s="14" t="s">
        <v>1</v>
      </c>
      <c r="E35" s="81">
        <v>100</v>
      </c>
      <c r="F35" s="56"/>
      <c r="G35" s="14">
        <v>23</v>
      </c>
      <c r="H35" s="34"/>
      <c r="I35" s="20"/>
    </row>
    <row r="36" spans="2:9" x14ac:dyDescent="0.25">
      <c r="B36" s="35">
        <v>28</v>
      </c>
      <c r="C36" s="83" t="s">
        <v>149</v>
      </c>
      <c r="D36" s="14" t="s">
        <v>1</v>
      </c>
      <c r="E36" s="81">
        <v>60</v>
      </c>
      <c r="F36" s="56"/>
      <c r="G36" s="14">
        <v>5</v>
      </c>
      <c r="H36" s="34"/>
      <c r="I36" s="20"/>
    </row>
    <row r="37" spans="2:9" x14ac:dyDescent="0.25">
      <c r="B37" s="35">
        <v>29</v>
      </c>
      <c r="C37" s="82" t="s">
        <v>123</v>
      </c>
      <c r="D37" s="14" t="s">
        <v>1</v>
      </c>
      <c r="E37" s="81">
        <v>80</v>
      </c>
      <c r="F37" s="56"/>
      <c r="G37" s="14">
        <v>5</v>
      </c>
      <c r="H37" s="34"/>
      <c r="I37" s="20"/>
    </row>
    <row r="38" spans="2:9" x14ac:dyDescent="0.25">
      <c r="B38" s="35">
        <v>30</v>
      </c>
      <c r="C38" s="82" t="s">
        <v>124</v>
      </c>
      <c r="D38" s="14" t="s">
        <v>1</v>
      </c>
      <c r="E38" s="81">
        <v>60</v>
      </c>
      <c r="F38" s="56"/>
      <c r="G38" s="14">
        <v>5</v>
      </c>
      <c r="H38" s="34"/>
      <c r="I38" s="20"/>
    </row>
    <row r="39" spans="2:9" x14ac:dyDescent="0.25">
      <c r="B39" s="35">
        <v>31</v>
      </c>
      <c r="C39" s="82" t="s">
        <v>13</v>
      </c>
      <c r="D39" s="14" t="s">
        <v>1</v>
      </c>
      <c r="E39" s="81">
        <v>25</v>
      </c>
      <c r="F39" s="56"/>
      <c r="G39" s="14">
        <v>23</v>
      </c>
      <c r="H39" s="34"/>
      <c r="I39" s="20"/>
    </row>
    <row r="40" spans="2:9" x14ac:dyDescent="0.25">
      <c r="B40" s="35">
        <v>32</v>
      </c>
      <c r="C40" s="82" t="s">
        <v>14</v>
      </c>
      <c r="D40" s="14" t="s">
        <v>1</v>
      </c>
      <c r="E40" s="81">
        <v>130</v>
      </c>
      <c r="F40" s="56"/>
      <c r="G40" s="14">
        <v>8</v>
      </c>
      <c r="H40" s="34"/>
      <c r="I40" s="20"/>
    </row>
    <row r="41" spans="2:9" x14ac:dyDescent="0.25">
      <c r="B41" s="35">
        <v>33</v>
      </c>
      <c r="C41" s="85" t="s">
        <v>247</v>
      </c>
      <c r="D41" s="14" t="s">
        <v>112</v>
      </c>
      <c r="E41" s="81">
        <v>6</v>
      </c>
      <c r="F41" s="56"/>
      <c r="G41" s="14">
        <v>23</v>
      </c>
      <c r="H41" s="34"/>
      <c r="I41" s="20"/>
    </row>
    <row r="42" spans="2:9" x14ac:dyDescent="0.25">
      <c r="B42" s="35">
        <v>34</v>
      </c>
      <c r="C42" s="82" t="s">
        <v>125</v>
      </c>
      <c r="D42" s="14" t="s">
        <v>1</v>
      </c>
      <c r="E42" s="81">
        <v>105</v>
      </c>
      <c r="F42" s="56"/>
      <c r="G42" s="14">
        <v>8</v>
      </c>
      <c r="H42" s="34"/>
      <c r="I42" s="20"/>
    </row>
    <row r="43" spans="2:9" x14ac:dyDescent="0.25">
      <c r="B43" s="35">
        <v>35</v>
      </c>
      <c r="C43" s="82" t="s">
        <v>15</v>
      </c>
      <c r="D43" s="14" t="s">
        <v>1</v>
      </c>
      <c r="E43" s="81">
        <v>600</v>
      </c>
      <c r="F43" s="56"/>
      <c r="G43" s="14">
        <v>5</v>
      </c>
      <c r="H43" s="34"/>
      <c r="I43" s="20"/>
    </row>
    <row r="44" spans="2:9" x14ac:dyDescent="0.25">
      <c r="B44" s="35">
        <v>36</v>
      </c>
      <c r="C44" s="82" t="s">
        <v>16</v>
      </c>
      <c r="D44" s="14" t="s">
        <v>1</v>
      </c>
      <c r="E44" s="81">
        <v>140</v>
      </c>
      <c r="F44" s="56"/>
      <c r="G44" s="14">
        <v>5</v>
      </c>
      <c r="H44" s="34"/>
      <c r="I44" s="20"/>
    </row>
    <row r="45" spans="2:9" x14ac:dyDescent="0.25">
      <c r="B45" s="35">
        <v>37</v>
      </c>
      <c r="C45" s="82" t="s">
        <v>17</v>
      </c>
      <c r="D45" s="14" t="s">
        <v>1</v>
      </c>
      <c r="E45" s="81">
        <v>160</v>
      </c>
      <c r="F45" s="56"/>
      <c r="G45" s="14">
        <v>5</v>
      </c>
      <c r="H45" s="34"/>
      <c r="I45" s="20"/>
    </row>
    <row r="46" spans="2:9" ht="25.5" x14ac:dyDescent="0.25">
      <c r="B46" s="35">
        <v>38</v>
      </c>
      <c r="C46" s="82" t="s">
        <v>18</v>
      </c>
      <c r="D46" s="14" t="s">
        <v>1</v>
      </c>
      <c r="E46" s="81">
        <v>130</v>
      </c>
      <c r="F46" s="56"/>
      <c r="G46" s="14">
        <v>5</v>
      </c>
      <c r="H46" s="34"/>
      <c r="I46" s="20"/>
    </row>
    <row r="47" spans="2:9" ht="25.5" x14ac:dyDescent="0.25">
      <c r="B47" s="35">
        <v>39</v>
      </c>
      <c r="C47" s="83" t="s">
        <v>212</v>
      </c>
      <c r="D47" s="14" t="s">
        <v>1</v>
      </c>
      <c r="E47" s="81">
        <v>420</v>
      </c>
      <c r="F47" s="56"/>
      <c r="G47" s="14">
        <v>5</v>
      </c>
      <c r="H47" s="34"/>
      <c r="I47" s="20"/>
    </row>
    <row r="48" spans="2:9" ht="25.5" x14ac:dyDescent="0.25">
      <c r="B48" s="35">
        <v>40</v>
      </c>
      <c r="C48" s="82" t="s">
        <v>19</v>
      </c>
      <c r="D48" s="14" t="s">
        <v>1</v>
      </c>
      <c r="E48" s="81">
        <v>300</v>
      </c>
      <c r="F48" s="56"/>
      <c r="G48" s="14">
        <v>5</v>
      </c>
      <c r="H48" s="34"/>
      <c r="I48" s="20"/>
    </row>
    <row r="49" spans="2:9" x14ac:dyDescent="0.25">
      <c r="B49" s="35">
        <v>41</v>
      </c>
      <c r="C49" s="83" t="s">
        <v>126</v>
      </c>
      <c r="D49" s="14" t="s">
        <v>1</v>
      </c>
      <c r="E49" s="81">
        <v>2</v>
      </c>
      <c r="F49" s="56"/>
      <c r="G49" s="14">
        <v>5</v>
      </c>
      <c r="H49" s="34"/>
      <c r="I49" s="20"/>
    </row>
    <row r="50" spans="2:9" x14ac:dyDescent="0.25">
      <c r="B50" s="35">
        <v>42</v>
      </c>
      <c r="C50" s="82" t="s">
        <v>20</v>
      </c>
      <c r="D50" s="14" t="s">
        <v>1</v>
      </c>
      <c r="E50" s="81">
        <v>105</v>
      </c>
      <c r="F50" s="56"/>
      <c r="G50" s="14">
        <v>5</v>
      </c>
      <c r="H50" s="34"/>
      <c r="I50" s="20"/>
    </row>
    <row r="51" spans="2:9" x14ac:dyDescent="0.25">
      <c r="B51" s="35">
        <v>43</v>
      </c>
      <c r="C51" s="83" t="s">
        <v>127</v>
      </c>
      <c r="D51" s="14" t="s">
        <v>1</v>
      </c>
      <c r="E51" s="81">
        <v>1.5</v>
      </c>
      <c r="F51" s="56"/>
      <c r="G51" s="14">
        <v>8</v>
      </c>
      <c r="H51" s="34"/>
      <c r="I51" s="20"/>
    </row>
    <row r="52" spans="2:9" x14ac:dyDescent="0.25">
      <c r="B52" s="35">
        <v>44</v>
      </c>
      <c r="C52" s="83" t="s">
        <v>128</v>
      </c>
      <c r="D52" s="14" t="s">
        <v>1</v>
      </c>
      <c r="E52" s="81">
        <v>2.5</v>
      </c>
      <c r="F52" s="56"/>
      <c r="G52" s="14">
        <v>5</v>
      </c>
      <c r="H52" s="34"/>
      <c r="I52" s="20"/>
    </row>
    <row r="53" spans="2:9" x14ac:dyDescent="0.25">
      <c r="B53" s="35">
        <v>45</v>
      </c>
      <c r="C53" s="82" t="s">
        <v>21</v>
      </c>
      <c r="D53" s="14" t="s">
        <v>1</v>
      </c>
      <c r="E53" s="81">
        <v>40</v>
      </c>
      <c r="F53" s="56"/>
      <c r="G53" s="14">
        <v>8</v>
      </c>
      <c r="H53" s="34"/>
      <c r="I53" s="20"/>
    </row>
    <row r="54" spans="2:9" x14ac:dyDescent="0.25">
      <c r="B54" s="35">
        <v>46</v>
      </c>
      <c r="C54" s="82" t="s">
        <v>129</v>
      </c>
      <c r="D54" s="14" t="s">
        <v>1</v>
      </c>
      <c r="E54" s="81">
        <v>600</v>
      </c>
      <c r="F54" s="56"/>
      <c r="G54" s="14">
        <v>5</v>
      </c>
      <c r="H54" s="34"/>
      <c r="I54" s="20"/>
    </row>
    <row r="55" spans="2:9" x14ac:dyDescent="0.25">
      <c r="B55" s="35">
        <v>47</v>
      </c>
      <c r="C55" s="82" t="s">
        <v>130</v>
      </c>
      <c r="D55" s="14" t="s">
        <v>1</v>
      </c>
      <c r="E55" s="81">
        <v>10</v>
      </c>
      <c r="F55" s="56"/>
      <c r="G55" s="14">
        <v>5</v>
      </c>
      <c r="H55" s="34"/>
      <c r="I55" s="20"/>
    </row>
    <row r="56" spans="2:9" x14ac:dyDescent="0.25">
      <c r="B56" s="35">
        <v>48</v>
      </c>
      <c r="C56" s="82" t="s">
        <v>22</v>
      </c>
      <c r="D56" s="14" t="s">
        <v>1</v>
      </c>
      <c r="E56" s="81">
        <v>230</v>
      </c>
      <c r="F56" s="56"/>
      <c r="G56" s="14">
        <v>5</v>
      </c>
      <c r="H56" s="34"/>
      <c r="I56" s="20"/>
    </row>
    <row r="57" spans="2:9" x14ac:dyDescent="0.25">
      <c r="B57" s="35">
        <v>49</v>
      </c>
      <c r="C57" s="82" t="s">
        <v>131</v>
      </c>
      <c r="D57" s="14" t="s">
        <v>1</v>
      </c>
      <c r="E57" s="81">
        <v>330</v>
      </c>
      <c r="F57" s="56"/>
      <c r="G57" s="14">
        <v>5</v>
      </c>
      <c r="H57" s="34"/>
      <c r="I57" s="20"/>
    </row>
    <row r="58" spans="2:9" x14ac:dyDescent="0.25">
      <c r="B58" s="35">
        <v>50</v>
      </c>
      <c r="C58" s="82" t="s">
        <v>23</v>
      </c>
      <c r="D58" s="14" t="s">
        <v>1</v>
      </c>
      <c r="E58" s="81">
        <v>30</v>
      </c>
      <c r="F58" s="56"/>
      <c r="G58" s="14">
        <v>5</v>
      </c>
      <c r="H58" s="34"/>
      <c r="I58" s="20"/>
    </row>
    <row r="59" spans="2:9" x14ac:dyDescent="0.25">
      <c r="B59" s="35">
        <v>51</v>
      </c>
      <c r="C59" s="82" t="s">
        <v>24</v>
      </c>
      <c r="D59" s="14" t="s">
        <v>1</v>
      </c>
      <c r="E59" s="81">
        <v>280</v>
      </c>
      <c r="F59" s="56"/>
      <c r="G59" s="14">
        <v>5</v>
      </c>
      <c r="H59" s="34"/>
      <c r="I59" s="20"/>
    </row>
    <row r="60" spans="2:9" ht="25.5" x14ac:dyDescent="0.25">
      <c r="B60" s="35">
        <v>52</v>
      </c>
      <c r="C60" s="82" t="s">
        <v>25</v>
      </c>
      <c r="D60" s="14" t="s">
        <v>1</v>
      </c>
      <c r="E60" s="81">
        <v>1750</v>
      </c>
      <c r="F60" s="56"/>
      <c r="G60" s="14">
        <v>5</v>
      </c>
      <c r="H60" s="34"/>
      <c r="I60" s="20"/>
    </row>
    <row r="61" spans="2:9" x14ac:dyDescent="0.25">
      <c r="B61" s="35">
        <v>53</v>
      </c>
      <c r="C61" s="83" t="s">
        <v>26</v>
      </c>
      <c r="D61" s="14" t="s">
        <v>1</v>
      </c>
      <c r="E61" s="81">
        <v>10</v>
      </c>
      <c r="F61" s="56"/>
      <c r="G61" s="14">
        <v>5</v>
      </c>
      <c r="H61" s="34"/>
      <c r="I61" s="20"/>
    </row>
    <row r="62" spans="2:9" x14ac:dyDescent="0.25">
      <c r="B62" s="35">
        <v>54</v>
      </c>
      <c r="C62" s="82" t="s">
        <v>27</v>
      </c>
      <c r="D62" s="14" t="s">
        <v>1</v>
      </c>
      <c r="E62" s="81">
        <v>5</v>
      </c>
      <c r="F62" s="56"/>
      <c r="G62" s="14">
        <v>5</v>
      </c>
      <c r="H62" s="34"/>
      <c r="I62" s="20"/>
    </row>
    <row r="63" spans="2:9" ht="39.6" customHeight="1" x14ac:dyDescent="0.25">
      <c r="B63" s="35">
        <v>55</v>
      </c>
      <c r="C63" s="82" t="s">
        <v>28</v>
      </c>
      <c r="D63" s="14" t="s">
        <v>1</v>
      </c>
      <c r="E63" s="81">
        <v>30</v>
      </c>
      <c r="F63" s="56"/>
      <c r="G63" s="19">
        <v>8</v>
      </c>
      <c r="H63" s="34"/>
      <c r="I63" s="20"/>
    </row>
    <row r="64" spans="2:9" ht="39.6" customHeight="1" x14ac:dyDescent="0.25">
      <c r="B64" s="35">
        <v>56</v>
      </c>
      <c r="C64" s="86" t="s">
        <v>226</v>
      </c>
      <c r="D64" s="14" t="s">
        <v>1</v>
      </c>
      <c r="E64" s="81">
        <v>5</v>
      </c>
      <c r="F64" s="56"/>
      <c r="G64" s="19">
        <v>8</v>
      </c>
      <c r="H64" s="34"/>
      <c r="I64" s="20"/>
    </row>
    <row r="65" spans="2:9" x14ac:dyDescent="0.25">
      <c r="B65" s="35">
        <v>57</v>
      </c>
      <c r="C65" s="82" t="s">
        <v>29</v>
      </c>
      <c r="D65" s="14" t="s">
        <v>1</v>
      </c>
      <c r="E65" s="81">
        <v>70</v>
      </c>
      <c r="F65" s="56"/>
      <c r="G65" s="19">
        <v>8</v>
      </c>
      <c r="H65" s="34"/>
      <c r="I65" s="20"/>
    </row>
    <row r="66" spans="2:9" x14ac:dyDescent="0.25">
      <c r="B66" s="35">
        <v>58</v>
      </c>
      <c r="C66" s="82" t="s">
        <v>30</v>
      </c>
      <c r="D66" s="14" t="s">
        <v>1</v>
      </c>
      <c r="E66" s="81">
        <v>36</v>
      </c>
      <c r="F66" s="56"/>
      <c r="G66" s="19">
        <v>8</v>
      </c>
      <c r="H66" s="34"/>
      <c r="I66" s="20"/>
    </row>
    <row r="67" spans="2:9" x14ac:dyDescent="0.25">
      <c r="B67" s="35">
        <v>59</v>
      </c>
      <c r="C67" s="85" t="s">
        <v>217</v>
      </c>
      <c r="D67" s="14" t="s">
        <v>1</v>
      </c>
      <c r="E67" s="81">
        <v>7</v>
      </c>
      <c r="F67" s="56"/>
      <c r="G67" s="19">
        <v>5</v>
      </c>
      <c r="H67" s="34"/>
      <c r="I67" s="20"/>
    </row>
    <row r="68" spans="2:9" x14ac:dyDescent="0.25">
      <c r="B68" s="35">
        <v>60</v>
      </c>
      <c r="C68" s="82" t="s">
        <v>31</v>
      </c>
      <c r="D68" s="14" t="s">
        <v>1</v>
      </c>
      <c r="E68" s="81">
        <v>90</v>
      </c>
      <c r="F68" s="56"/>
      <c r="G68" s="19">
        <v>23</v>
      </c>
      <c r="H68" s="34"/>
      <c r="I68" s="20"/>
    </row>
    <row r="69" spans="2:9" x14ac:dyDescent="0.25">
      <c r="B69" s="35">
        <v>61</v>
      </c>
      <c r="C69" s="82" t="s">
        <v>132</v>
      </c>
      <c r="D69" s="14" t="s">
        <v>1</v>
      </c>
      <c r="E69" s="81">
        <v>220</v>
      </c>
      <c r="F69" s="56"/>
      <c r="G69" s="19">
        <v>5</v>
      </c>
      <c r="H69" s="34"/>
      <c r="I69" s="20"/>
    </row>
    <row r="70" spans="2:9" x14ac:dyDescent="0.25">
      <c r="B70" s="35">
        <v>62</v>
      </c>
      <c r="C70" s="82" t="s">
        <v>32</v>
      </c>
      <c r="D70" s="14" t="s">
        <v>1</v>
      </c>
      <c r="E70" s="81">
        <v>165</v>
      </c>
      <c r="F70" s="56"/>
      <c r="G70" s="19">
        <v>5</v>
      </c>
      <c r="H70" s="34"/>
      <c r="I70" s="20"/>
    </row>
    <row r="71" spans="2:9" x14ac:dyDescent="0.25">
      <c r="B71" s="35">
        <v>63</v>
      </c>
      <c r="C71" s="83" t="s">
        <v>133</v>
      </c>
      <c r="D71" s="14" t="s">
        <v>1</v>
      </c>
      <c r="E71" s="81">
        <v>1</v>
      </c>
      <c r="F71" s="56"/>
      <c r="G71" s="19">
        <v>5</v>
      </c>
      <c r="H71" s="34"/>
      <c r="I71" s="20"/>
    </row>
    <row r="72" spans="2:9" x14ac:dyDescent="0.25">
      <c r="B72" s="35">
        <v>64</v>
      </c>
      <c r="C72" s="85" t="s">
        <v>224</v>
      </c>
      <c r="D72" s="14" t="s">
        <v>1</v>
      </c>
      <c r="E72" s="81">
        <v>5</v>
      </c>
      <c r="F72" s="56"/>
      <c r="G72" s="19">
        <v>5</v>
      </c>
      <c r="H72" s="34"/>
      <c r="I72" s="20"/>
    </row>
    <row r="73" spans="2:9" x14ac:dyDescent="0.25">
      <c r="B73" s="35">
        <v>65</v>
      </c>
      <c r="C73" s="85" t="s">
        <v>225</v>
      </c>
      <c r="D73" s="14" t="s">
        <v>1</v>
      </c>
      <c r="E73" s="81">
        <v>5</v>
      </c>
      <c r="F73" s="56"/>
      <c r="G73" s="75">
        <v>5</v>
      </c>
      <c r="H73" s="34"/>
      <c r="I73" s="20"/>
    </row>
    <row r="74" spans="2:9" x14ac:dyDescent="0.25">
      <c r="B74" s="35">
        <v>66</v>
      </c>
      <c r="C74" s="83" t="s">
        <v>134</v>
      </c>
      <c r="D74" s="14" t="s">
        <v>1</v>
      </c>
      <c r="E74" s="81">
        <v>2</v>
      </c>
      <c r="F74" s="56"/>
      <c r="G74" s="19">
        <v>8</v>
      </c>
      <c r="H74" s="34"/>
      <c r="I74" s="20"/>
    </row>
    <row r="75" spans="2:9" x14ac:dyDescent="0.25">
      <c r="B75" s="35">
        <v>67</v>
      </c>
      <c r="C75" s="83" t="s">
        <v>135</v>
      </c>
      <c r="D75" s="14" t="s">
        <v>1</v>
      </c>
      <c r="E75" s="81">
        <v>3</v>
      </c>
      <c r="F75" s="56"/>
      <c r="G75" s="19">
        <v>8</v>
      </c>
      <c r="H75" s="34"/>
      <c r="I75" s="20"/>
    </row>
    <row r="76" spans="2:9" ht="25.5" x14ac:dyDescent="0.25">
      <c r="B76" s="35">
        <v>68</v>
      </c>
      <c r="C76" s="82" t="s">
        <v>33</v>
      </c>
      <c r="D76" s="14" t="s">
        <v>1</v>
      </c>
      <c r="E76" s="81">
        <v>480</v>
      </c>
      <c r="F76" s="56"/>
      <c r="G76" s="14">
        <v>5</v>
      </c>
      <c r="H76" s="34"/>
      <c r="I76" s="20"/>
    </row>
    <row r="77" spans="2:9" x14ac:dyDescent="0.25">
      <c r="B77" s="35">
        <v>69</v>
      </c>
      <c r="C77" s="83" t="s">
        <v>136</v>
      </c>
      <c r="D77" s="14" t="s">
        <v>1</v>
      </c>
      <c r="E77" s="81">
        <v>4</v>
      </c>
      <c r="F77" s="56"/>
      <c r="G77" s="14">
        <v>8</v>
      </c>
      <c r="H77" s="34"/>
      <c r="I77" s="20"/>
    </row>
    <row r="78" spans="2:9" x14ac:dyDescent="0.25">
      <c r="B78" s="35">
        <v>70</v>
      </c>
      <c r="C78" s="83" t="s">
        <v>137</v>
      </c>
      <c r="D78" s="14" t="s">
        <v>1</v>
      </c>
      <c r="E78" s="81">
        <v>3</v>
      </c>
      <c r="F78" s="56"/>
      <c r="G78" s="14">
        <v>8</v>
      </c>
      <c r="H78" s="34"/>
      <c r="I78" s="20"/>
    </row>
    <row r="79" spans="2:9" x14ac:dyDescent="0.25">
      <c r="B79" s="35">
        <v>71</v>
      </c>
      <c r="C79" s="83" t="s">
        <v>138</v>
      </c>
      <c r="D79" s="14" t="s">
        <v>1</v>
      </c>
      <c r="E79" s="81">
        <v>15</v>
      </c>
      <c r="F79" s="56"/>
      <c r="G79" s="14">
        <v>5</v>
      </c>
      <c r="H79" s="34"/>
      <c r="I79" s="20"/>
    </row>
    <row r="80" spans="2:9" x14ac:dyDescent="0.25">
      <c r="B80" s="35">
        <v>72</v>
      </c>
      <c r="C80" s="82" t="s">
        <v>213</v>
      </c>
      <c r="D80" s="14" t="s">
        <v>1</v>
      </c>
      <c r="E80" s="81">
        <v>220</v>
      </c>
      <c r="F80" s="56"/>
      <c r="G80" s="14">
        <v>5</v>
      </c>
      <c r="H80" s="34"/>
      <c r="I80" s="20"/>
    </row>
    <row r="81" spans="2:9" x14ac:dyDescent="0.25">
      <c r="B81" s="35">
        <v>73</v>
      </c>
      <c r="C81" s="82" t="s">
        <v>34</v>
      </c>
      <c r="D81" s="14" t="s">
        <v>1</v>
      </c>
      <c r="E81" s="81">
        <v>40</v>
      </c>
      <c r="F81" s="56"/>
      <c r="G81" s="14">
        <v>23</v>
      </c>
      <c r="H81" s="34"/>
      <c r="I81" s="20"/>
    </row>
    <row r="82" spans="2:9" x14ac:dyDescent="0.25">
      <c r="B82" s="35">
        <v>74</v>
      </c>
      <c r="C82" s="83" t="s">
        <v>139</v>
      </c>
      <c r="D82" s="14" t="s">
        <v>1</v>
      </c>
      <c r="E82" s="81">
        <v>4</v>
      </c>
      <c r="F82" s="56"/>
      <c r="G82" s="14">
        <v>8</v>
      </c>
      <c r="H82" s="34"/>
      <c r="I82" s="20"/>
    </row>
    <row r="83" spans="2:9" x14ac:dyDescent="0.25">
      <c r="B83" s="35">
        <v>75</v>
      </c>
      <c r="C83" s="82" t="s">
        <v>35</v>
      </c>
      <c r="D83" s="14" t="s">
        <v>1</v>
      </c>
      <c r="E83" s="81">
        <v>10</v>
      </c>
      <c r="F83" s="56"/>
      <c r="G83" s="14">
        <v>8</v>
      </c>
      <c r="H83" s="34"/>
      <c r="I83" s="20"/>
    </row>
    <row r="84" spans="2:9" x14ac:dyDescent="0.25">
      <c r="B84" s="35">
        <v>76</v>
      </c>
      <c r="C84" s="83" t="s">
        <v>142</v>
      </c>
      <c r="D84" s="14" t="s">
        <v>1</v>
      </c>
      <c r="E84" s="81">
        <v>25</v>
      </c>
      <c r="F84" s="56"/>
      <c r="G84" s="14">
        <v>8</v>
      </c>
      <c r="H84" s="34"/>
      <c r="I84" s="20"/>
    </row>
    <row r="85" spans="2:9" x14ac:dyDescent="0.25">
      <c r="B85" s="35">
        <v>77</v>
      </c>
      <c r="C85" s="83" t="s">
        <v>140</v>
      </c>
      <c r="D85" s="14" t="s">
        <v>1</v>
      </c>
      <c r="E85" s="81">
        <v>1</v>
      </c>
      <c r="F85" s="56"/>
      <c r="G85" s="14">
        <v>5</v>
      </c>
      <c r="H85" s="34"/>
      <c r="I85" s="20"/>
    </row>
    <row r="86" spans="2:9" x14ac:dyDescent="0.25">
      <c r="B86" s="35">
        <v>78</v>
      </c>
      <c r="C86" s="83" t="s">
        <v>141</v>
      </c>
      <c r="D86" s="14" t="s">
        <v>1</v>
      </c>
      <c r="E86" s="81">
        <v>4</v>
      </c>
      <c r="F86" s="56"/>
      <c r="G86" s="14">
        <v>8</v>
      </c>
      <c r="H86" s="34"/>
      <c r="I86" s="20"/>
    </row>
    <row r="87" spans="2:9" x14ac:dyDescent="0.25">
      <c r="B87" s="35">
        <v>79</v>
      </c>
      <c r="C87" s="83" t="s">
        <v>161</v>
      </c>
      <c r="D87" s="14" t="s">
        <v>1</v>
      </c>
      <c r="E87" s="81">
        <v>5</v>
      </c>
      <c r="F87" s="56"/>
      <c r="G87" s="14">
        <v>8</v>
      </c>
      <c r="H87" s="34"/>
      <c r="I87" s="20"/>
    </row>
    <row r="88" spans="2:9" x14ac:dyDescent="0.25">
      <c r="B88" s="35">
        <v>80</v>
      </c>
      <c r="C88" s="85" t="s">
        <v>223</v>
      </c>
      <c r="D88" s="14" t="s">
        <v>2</v>
      </c>
      <c r="E88" s="81">
        <v>1.5</v>
      </c>
      <c r="F88" s="56"/>
      <c r="G88" s="14">
        <v>8</v>
      </c>
      <c r="H88" s="34"/>
      <c r="I88" s="20"/>
    </row>
    <row r="89" spans="2:9" x14ac:dyDescent="0.25">
      <c r="B89" s="35">
        <v>81</v>
      </c>
      <c r="C89" s="85" t="s">
        <v>221</v>
      </c>
      <c r="D89" s="14" t="s">
        <v>2</v>
      </c>
      <c r="E89" s="81">
        <v>2</v>
      </c>
      <c r="F89" s="56"/>
      <c r="G89" s="14">
        <v>8</v>
      </c>
      <c r="H89" s="34"/>
      <c r="I89" s="20"/>
    </row>
    <row r="90" spans="2:9" x14ac:dyDescent="0.25">
      <c r="B90" s="35">
        <v>82</v>
      </c>
      <c r="C90" s="85" t="s">
        <v>219</v>
      </c>
      <c r="D90" s="14" t="s">
        <v>1</v>
      </c>
      <c r="E90" s="81">
        <v>20</v>
      </c>
      <c r="F90" s="56"/>
      <c r="G90" s="14">
        <v>5</v>
      </c>
      <c r="H90" s="34"/>
      <c r="I90" s="20"/>
    </row>
    <row r="91" spans="2:9" x14ac:dyDescent="0.25">
      <c r="B91" s="35">
        <v>83</v>
      </c>
      <c r="C91" s="85" t="s">
        <v>220</v>
      </c>
      <c r="D91" s="14" t="s">
        <v>1</v>
      </c>
      <c r="E91" s="81">
        <v>20</v>
      </c>
      <c r="F91" s="56"/>
      <c r="G91" s="14">
        <v>5</v>
      </c>
      <c r="H91" s="34"/>
      <c r="I91" s="20"/>
    </row>
    <row r="92" spans="2:9" x14ac:dyDescent="0.25">
      <c r="B92" s="35">
        <v>84</v>
      </c>
      <c r="C92" s="82" t="s">
        <v>36</v>
      </c>
      <c r="D92" s="14" t="s">
        <v>1</v>
      </c>
      <c r="E92" s="81">
        <v>15</v>
      </c>
      <c r="F92" s="56"/>
      <c r="G92" s="14">
        <v>5</v>
      </c>
      <c r="H92" s="34"/>
      <c r="I92" s="20"/>
    </row>
    <row r="93" spans="2:9" x14ac:dyDescent="0.25">
      <c r="B93" s="35">
        <v>85</v>
      </c>
      <c r="C93" s="82" t="s">
        <v>143</v>
      </c>
      <c r="D93" s="14" t="s">
        <v>1</v>
      </c>
      <c r="E93" s="81">
        <v>170</v>
      </c>
      <c r="F93" s="56"/>
      <c r="G93" s="14">
        <v>5</v>
      </c>
      <c r="H93" s="34"/>
      <c r="I93" s="20"/>
    </row>
    <row r="94" spans="2:9" x14ac:dyDescent="0.25">
      <c r="B94" s="35">
        <v>86</v>
      </c>
      <c r="C94" s="82" t="s">
        <v>37</v>
      </c>
      <c r="D94" s="14" t="s">
        <v>1</v>
      </c>
      <c r="E94" s="81">
        <v>40</v>
      </c>
      <c r="F94" s="56"/>
      <c r="G94" s="14">
        <v>23</v>
      </c>
      <c r="H94" s="34"/>
      <c r="I94" s="20"/>
    </row>
    <row r="95" spans="2:9" x14ac:dyDescent="0.25">
      <c r="B95" s="35">
        <v>87</v>
      </c>
      <c r="C95" s="82" t="s">
        <v>144</v>
      </c>
      <c r="D95" s="14" t="s">
        <v>1</v>
      </c>
      <c r="E95" s="81">
        <v>110</v>
      </c>
      <c r="F95" s="56"/>
      <c r="G95" s="14">
        <v>23</v>
      </c>
      <c r="H95" s="34"/>
      <c r="I95" s="20"/>
    </row>
    <row r="96" spans="2:9" ht="25.5" x14ac:dyDescent="0.25">
      <c r="B96" s="35">
        <v>88</v>
      </c>
      <c r="C96" s="82" t="s">
        <v>38</v>
      </c>
      <c r="D96" s="14" t="s">
        <v>1</v>
      </c>
      <c r="E96" s="81">
        <v>140</v>
      </c>
      <c r="F96" s="56"/>
      <c r="G96" s="14">
        <v>8</v>
      </c>
      <c r="H96" s="34"/>
      <c r="I96" s="20"/>
    </row>
    <row r="97" spans="2:11" x14ac:dyDescent="0.25">
      <c r="B97" s="35">
        <v>89</v>
      </c>
      <c r="C97" s="82" t="s">
        <v>39</v>
      </c>
      <c r="D97" s="14" t="s">
        <v>1</v>
      </c>
      <c r="E97" s="81">
        <v>44</v>
      </c>
      <c r="F97" s="56"/>
      <c r="G97" s="14">
        <v>5</v>
      </c>
      <c r="H97" s="34"/>
      <c r="I97" s="20"/>
    </row>
    <row r="98" spans="2:11" x14ac:dyDescent="0.25">
      <c r="B98" s="35">
        <v>90</v>
      </c>
      <c r="C98" s="83" t="s">
        <v>151</v>
      </c>
      <c r="D98" s="14" t="s">
        <v>1</v>
      </c>
      <c r="E98" s="81">
        <v>67</v>
      </c>
      <c r="F98" s="56"/>
      <c r="G98" s="14">
        <v>5</v>
      </c>
      <c r="H98" s="34"/>
      <c r="I98" s="20"/>
    </row>
    <row r="99" spans="2:11" x14ac:dyDescent="0.25">
      <c r="B99" s="35">
        <v>91</v>
      </c>
      <c r="C99" s="83" t="s">
        <v>40</v>
      </c>
      <c r="D99" s="14" t="s">
        <v>1</v>
      </c>
      <c r="E99" s="81">
        <v>100</v>
      </c>
      <c r="F99" s="56"/>
      <c r="G99" s="14">
        <v>5</v>
      </c>
      <c r="H99" s="34"/>
      <c r="I99" s="20"/>
    </row>
    <row r="100" spans="2:11" x14ac:dyDescent="0.25">
      <c r="B100" s="35">
        <v>92</v>
      </c>
      <c r="C100" s="82" t="s">
        <v>41</v>
      </c>
      <c r="D100" s="14" t="s">
        <v>1</v>
      </c>
      <c r="E100" s="81">
        <v>5</v>
      </c>
      <c r="F100" s="56"/>
      <c r="G100" s="14">
        <v>5</v>
      </c>
      <c r="H100" s="34"/>
      <c r="I100" s="20"/>
    </row>
    <row r="101" spans="2:11" x14ac:dyDescent="0.25">
      <c r="B101" s="35">
        <v>93</v>
      </c>
      <c r="C101" s="82" t="s">
        <v>162</v>
      </c>
      <c r="D101" s="14" t="s">
        <v>1</v>
      </c>
      <c r="E101" s="81">
        <v>85</v>
      </c>
      <c r="F101" s="56"/>
      <c r="G101" s="14">
        <v>5</v>
      </c>
      <c r="H101" s="34"/>
      <c r="I101" s="20"/>
    </row>
    <row r="102" spans="2:11" x14ac:dyDescent="0.25">
      <c r="B102" s="35">
        <v>94</v>
      </c>
      <c r="C102" s="83" t="s">
        <v>145</v>
      </c>
      <c r="D102" s="14" t="s">
        <v>1</v>
      </c>
      <c r="E102" s="81">
        <v>7</v>
      </c>
      <c r="F102" s="56"/>
      <c r="G102" s="14">
        <v>8</v>
      </c>
      <c r="H102" s="34"/>
      <c r="I102" s="20"/>
    </row>
    <row r="103" spans="2:11" x14ac:dyDescent="0.25">
      <c r="B103" s="36">
        <v>95</v>
      </c>
      <c r="C103" s="83" t="s">
        <v>146</v>
      </c>
      <c r="D103" s="18" t="s">
        <v>1</v>
      </c>
      <c r="E103" s="81">
        <v>3</v>
      </c>
      <c r="F103" s="56"/>
      <c r="G103" s="14">
        <v>8</v>
      </c>
      <c r="H103" s="34"/>
      <c r="I103" s="20"/>
    </row>
    <row r="104" spans="2:11" x14ac:dyDescent="0.25">
      <c r="B104" s="35">
        <v>96</v>
      </c>
      <c r="C104" s="83" t="s">
        <v>147</v>
      </c>
      <c r="D104" s="14" t="s">
        <v>1</v>
      </c>
      <c r="E104" s="81">
        <v>1.5</v>
      </c>
      <c r="F104" s="56"/>
      <c r="G104" s="24">
        <v>5</v>
      </c>
      <c r="H104" s="34"/>
      <c r="I104" s="20"/>
    </row>
    <row r="105" spans="2:11" x14ac:dyDescent="0.25">
      <c r="B105" s="35">
        <v>97</v>
      </c>
      <c r="C105" s="87" t="s">
        <v>148</v>
      </c>
      <c r="D105" s="46" t="s">
        <v>1</v>
      </c>
      <c r="E105" s="81">
        <v>1.5</v>
      </c>
      <c r="F105" s="56"/>
      <c r="G105" s="47">
        <v>8</v>
      </c>
      <c r="H105" s="34"/>
      <c r="I105" s="20"/>
    </row>
    <row r="106" spans="2:11" x14ac:dyDescent="0.25">
      <c r="B106" s="69">
        <v>98</v>
      </c>
      <c r="C106" s="83" t="s">
        <v>185</v>
      </c>
      <c r="D106" s="46" t="s">
        <v>1</v>
      </c>
      <c r="E106" s="81">
        <v>108</v>
      </c>
      <c r="F106" s="56"/>
      <c r="G106" s="47">
        <v>5</v>
      </c>
      <c r="H106" s="34"/>
      <c r="I106" s="20"/>
    </row>
    <row r="107" spans="2:11" x14ac:dyDescent="0.25">
      <c r="B107" s="69">
        <v>99</v>
      </c>
      <c r="C107" s="88" t="s">
        <v>250</v>
      </c>
      <c r="D107" s="46" t="s">
        <v>1</v>
      </c>
      <c r="E107" s="81">
        <v>10</v>
      </c>
      <c r="F107" s="56"/>
      <c r="G107" s="47">
        <v>5</v>
      </c>
      <c r="H107" s="34"/>
      <c r="I107" s="20"/>
    </row>
    <row r="108" spans="2:11" ht="19.5" thickBot="1" x14ac:dyDescent="0.35">
      <c r="B108" s="69">
        <v>100</v>
      </c>
      <c r="C108" s="88" t="s">
        <v>218</v>
      </c>
      <c r="D108" s="48" t="s">
        <v>2</v>
      </c>
      <c r="E108" s="81">
        <v>20</v>
      </c>
      <c r="F108" s="56"/>
      <c r="G108" s="49">
        <v>5</v>
      </c>
      <c r="H108" s="34"/>
      <c r="I108" s="20"/>
      <c r="K108" s="55"/>
    </row>
    <row r="109" spans="2:11" x14ac:dyDescent="0.25">
      <c r="E109" s="143" t="s">
        <v>175</v>
      </c>
      <c r="F109" s="144"/>
      <c r="G109" s="145"/>
      <c r="H109" s="146">
        <f>SUM(H9:H108)</f>
        <v>0</v>
      </c>
      <c r="I109" s="147"/>
    </row>
    <row r="110" spans="2:11" x14ac:dyDescent="0.25">
      <c r="E110" s="113" t="s">
        <v>176</v>
      </c>
      <c r="F110" s="114"/>
      <c r="G110" s="115"/>
      <c r="H110" s="138">
        <f>H111-H109</f>
        <v>0</v>
      </c>
      <c r="I110" s="139"/>
    </row>
    <row r="111" spans="2:11" ht="15.75" thickBot="1" x14ac:dyDescent="0.3">
      <c r="E111" s="118" t="s">
        <v>177</v>
      </c>
      <c r="F111" s="119"/>
      <c r="G111" s="120"/>
      <c r="H111" s="136">
        <f>SUM(I9:I108)</f>
        <v>0</v>
      </c>
      <c r="I111" s="137"/>
    </row>
    <row r="113" spans="3:5" x14ac:dyDescent="0.25">
      <c r="C113" s="60"/>
      <c r="D113" s="60"/>
      <c r="E113" s="60"/>
    </row>
    <row r="114" spans="3:5" x14ac:dyDescent="0.25">
      <c r="C114" s="60"/>
      <c r="D114" s="60"/>
      <c r="E114" s="60"/>
    </row>
    <row r="115" spans="3:5" x14ac:dyDescent="0.25">
      <c r="C115" s="60"/>
      <c r="D115" s="60"/>
      <c r="E115" s="60"/>
    </row>
    <row r="116" spans="3:5" x14ac:dyDescent="0.25">
      <c r="C116" s="60"/>
      <c r="D116" s="60"/>
      <c r="E116" s="60"/>
    </row>
    <row r="117" spans="3:5" x14ac:dyDescent="0.25">
      <c r="C117" s="60"/>
      <c r="D117" s="60"/>
      <c r="E117" s="60"/>
    </row>
    <row r="118" spans="3:5" x14ac:dyDescent="0.25">
      <c r="C118" s="60"/>
      <c r="D118" s="60"/>
      <c r="E118" s="60"/>
    </row>
    <row r="119" spans="3:5" x14ac:dyDescent="0.25">
      <c r="C119" s="60"/>
      <c r="D119" s="60"/>
      <c r="E119" s="60"/>
    </row>
    <row r="120" spans="3:5" x14ac:dyDescent="0.25">
      <c r="C120" s="60"/>
      <c r="D120" s="60"/>
      <c r="E120" s="60"/>
    </row>
    <row r="121" spans="3:5" x14ac:dyDescent="0.25">
      <c r="C121" s="60"/>
      <c r="D121" s="60"/>
      <c r="E121" s="60"/>
    </row>
    <row r="122" spans="3:5" x14ac:dyDescent="0.25">
      <c r="C122" s="60"/>
      <c r="D122" s="60"/>
      <c r="E122" s="60"/>
    </row>
    <row r="123" spans="3:5" x14ac:dyDescent="0.25">
      <c r="C123" s="60"/>
      <c r="D123" s="60"/>
      <c r="E123" s="60"/>
    </row>
    <row r="124" spans="3:5" x14ac:dyDescent="0.25">
      <c r="C124" s="60"/>
      <c r="D124" s="60"/>
      <c r="E124" s="60"/>
    </row>
    <row r="125" spans="3:5" x14ac:dyDescent="0.25">
      <c r="C125" s="60"/>
      <c r="D125" s="60"/>
      <c r="E125" s="60"/>
    </row>
    <row r="126" spans="3:5" x14ac:dyDescent="0.25">
      <c r="C126" s="60"/>
      <c r="D126" s="60"/>
      <c r="E126" s="60"/>
    </row>
    <row r="127" spans="3:5" x14ac:dyDescent="0.25">
      <c r="C127" s="60"/>
      <c r="D127" s="60"/>
      <c r="E127" s="60"/>
    </row>
    <row r="128" spans="3:5" x14ac:dyDescent="0.25">
      <c r="C128" s="60"/>
      <c r="D128" s="60"/>
      <c r="E128" s="60"/>
    </row>
    <row r="129" spans="3:5" x14ac:dyDescent="0.25">
      <c r="C129" s="60"/>
      <c r="D129" s="60"/>
      <c r="E129" s="60"/>
    </row>
  </sheetData>
  <mergeCells count="11">
    <mergeCell ref="B3:I3"/>
    <mergeCell ref="H1:I1"/>
    <mergeCell ref="E111:G111"/>
    <mergeCell ref="H111:I111"/>
    <mergeCell ref="E110:G110"/>
    <mergeCell ref="H110:I110"/>
    <mergeCell ref="B6:I6"/>
    <mergeCell ref="B4:I4"/>
    <mergeCell ref="B5:I5"/>
    <mergeCell ref="E109:G109"/>
    <mergeCell ref="H109:I109"/>
  </mergeCells>
  <conditionalFormatting sqref="G103">
    <cfRule type="duplicateValues" dxfId="0" priority="1"/>
  </conditionalFormatting>
  <pageMargins left="0.7" right="0.7" top="0.75" bottom="0.75" header="0.511811023622047" footer="0.511811023622047"/>
  <pageSetup paperSize="9" scale="4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38"/>
  <sheetViews>
    <sheetView zoomScaleNormal="100" workbookViewId="0">
      <selection activeCell="F21" sqref="F2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1" x14ac:dyDescent="0.25">
      <c r="H1" s="123" t="s">
        <v>155</v>
      </c>
      <c r="I1" s="123"/>
    </row>
    <row r="2" spans="2:11" ht="15.75" thickBot="1" x14ac:dyDescent="0.3"/>
    <row r="3" spans="2:11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</row>
    <row r="4" spans="2:11" ht="20.100000000000001" customHeight="1" x14ac:dyDescent="0.3">
      <c r="B4" s="130" t="s">
        <v>182</v>
      </c>
      <c r="C4" s="131"/>
      <c r="D4" s="131"/>
      <c r="E4" s="131"/>
      <c r="F4" s="131"/>
      <c r="G4" s="131"/>
      <c r="H4" s="131"/>
      <c r="I4" s="132"/>
      <c r="K4" s="58"/>
    </row>
    <row r="5" spans="2:11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2:11" ht="20.100000000000001" customHeight="1" thickBot="1" x14ac:dyDescent="0.35">
      <c r="B6" s="127" t="s">
        <v>178</v>
      </c>
      <c r="C6" s="128"/>
      <c r="D6" s="128"/>
      <c r="E6" s="128"/>
      <c r="F6" s="128"/>
      <c r="G6" s="128"/>
      <c r="H6" s="128"/>
      <c r="I6" s="129"/>
      <c r="K6" s="55"/>
    </row>
    <row r="7" spans="2:11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2:11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2:11" x14ac:dyDescent="0.25">
      <c r="B9" s="35">
        <v>1</v>
      </c>
      <c r="C9" s="89" t="s">
        <v>42</v>
      </c>
      <c r="D9" s="5" t="s">
        <v>1</v>
      </c>
      <c r="E9" s="14">
        <v>90</v>
      </c>
      <c r="F9" s="56"/>
      <c r="G9" s="14">
        <v>23</v>
      </c>
      <c r="H9" s="21"/>
      <c r="I9" s="38"/>
    </row>
    <row r="10" spans="2:11" x14ac:dyDescent="0.25">
      <c r="B10" s="35">
        <v>2</v>
      </c>
      <c r="C10" s="89" t="s">
        <v>43</v>
      </c>
      <c r="D10" s="5" t="s">
        <v>1</v>
      </c>
      <c r="E10" s="14">
        <v>800</v>
      </c>
      <c r="F10" s="56"/>
      <c r="G10" s="14">
        <v>5</v>
      </c>
      <c r="H10" s="21"/>
      <c r="I10" s="38"/>
    </row>
    <row r="11" spans="2:11" x14ac:dyDescent="0.25">
      <c r="B11" s="35">
        <v>3</v>
      </c>
      <c r="C11" s="89" t="s">
        <v>44</v>
      </c>
      <c r="D11" s="5" t="s">
        <v>1</v>
      </c>
      <c r="E11" s="14">
        <v>100</v>
      </c>
      <c r="F11" s="56"/>
      <c r="G11" s="14">
        <v>5</v>
      </c>
      <c r="H11" s="21"/>
      <c r="I11" s="38"/>
    </row>
    <row r="12" spans="2:11" x14ac:dyDescent="0.25">
      <c r="B12" s="35">
        <v>4</v>
      </c>
      <c r="C12" s="89" t="s">
        <v>45</v>
      </c>
      <c r="D12" s="5" t="s">
        <v>1</v>
      </c>
      <c r="E12" s="14">
        <v>2400</v>
      </c>
      <c r="F12" s="56"/>
      <c r="G12" s="14">
        <v>5</v>
      </c>
      <c r="H12" s="21"/>
      <c r="I12" s="38"/>
    </row>
    <row r="13" spans="2:11" ht="26.25" x14ac:dyDescent="0.25">
      <c r="B13" s="35">
        <v>5</v>
      </c>
      <c r="C13" s="90" t="s">
        <v>46</v>
      </c>
      <c r="D13" s="5" t="s">
        <v>1</v>
      </c>
      <c r="E13" s="14">
        <v>16</v>
      </c>
      <c r="F13" s="56"/>
      <c r="G13" s="14">
        <v>5</v>
      </c>
      <c r="H13" s="21"/>
      <c r="I13" s="38"/>
    </row>
    <row r="14" spans="2:11" x14ac:dyDescent="0.25">
      <c r="B14" s="35">
        <v>6</v>
      </c>
      <c r="C14" s="89" t="s">
        <v>47</v>
      </c>
      <c r="D14" s="5" t="s">
        <v>1</v>
      </c>
      <c r="E14" s="14">
        <v>2100</v>
      </c>
      <c r="F14" s="56"/>
      <c r="G14" s="14">
        <v>5</v>
      </c>
      <c r="H14" s="21"/>
      <c r="I14" s="38"/>
    </row>
    <row r="15" spans="2:11" x14ac:dyDescent="0.25">
      <c r="B15" s="35">
        <v>7</v>
      </c>
      <c r="C15" s="89" t="s">
        <v>48</v>
      </c>
      <c r="D15" s="5" t="s">
        <v>1</v>
      </c>
      <c r="E15" s="14">
        <v>128</v>
      </c>
      <c r="F15" s="56"/>
      <c r="G15" s="14">
        <v>5</v>
      </c>
      <c r="H15" s="21"/>
      <c r="I15" s="38"/>
    </row>
    <row r="16" spans="2:11" x14ac:dyDescent="0.25">
      <c r="B16" s="35">
        <v>8</v>
      </c>
      <c r="C16" s="89" t="s">
        <v>49</v>
      </c>
      <c r="D16" s="5" t="s">
        <v>1</v>
      </c>
      <c r="E16" s="14">
        <v>100</v>
      </c>
      <c r="F16" s="56"/>
      <c r="G16" s="14">
        <v>5</v>
      </c>
      <c r="H16" s="21"/>
      <c r="I16" s="38"/>
    </row>
    <row r="17" spans="2:9" x14ac:dyDescent="0.25">
      <c r="B17" s="35">
        <v>9</v>
      </c>
      <c r="C17" s="89" t="s">
        <v>50</v>
      </c>
      <c r="D17" s="5" t="s">
        <v>1</v>
      </c>
      <c r="E17" s="14">
        <v>2400</v>
      </c>
      <c r="F17" s="56"/>
      <c r="G17" s="14">
        <v>5</v>
      </c>
      <c r="H17" s="21"/>
      <c r="I17" s="38"/>
    </row>
    <row r="18" spans="2:9" x14ac:dyDescent="0.25">
      <c r="B18" s="35">
        <v>10</v>
      </c>
      <c r="C18" s="89" t="s">
        <v>51</v>
      </c>
      <c r="D18" s="5" t="s">
        <v>1</v>
      </c>
      <c r="E18" s="14">
        <v>400</v>
      </c>
      <c r="F18" s="56"/>
      <c r="G18" s="14">
        <v>5</v>
      </c>
      <c r="H18" s="21"/>
      <c r="I18" s="38"/>
    </row>
    <row r="19" spans="2:9" x14ac:dyDescent="0.25">
      <c r="B19" s="35">
        <v>11</v>
      </c>
      <c r="C19" s="89" t="s">
        <v>242</v>
      </c>
      <c r="D19" s="5" t="s">
        <v>1</v>
      </c>
      <c r="E19" s="14">
        <v>10</v>
      </c>
      <c r="F19" s="56"/>
      <c r="G19" s="14">
        <v>5</v>
      </c>
      <c r="H19" s="21"/>
      <c r="I19" s="38"/>
    </row>
    <row r="20" spans="2:9" x14ac:dyDescent="0.25">
      <c r="B20" s="35">
        <v>12</v>
      </c>
      <c r="C20" s="89" t="s">
        <v>243</v>
      </c>
      <c r="D20" s="5" t="s">
        <v>2</v>
      </c>
      <c r="E20" s="14">
        <v>3</v>
      </c>
      <c r="F20" s="56"/>
      <c r="G20" s="14">
        <v>5</v>
      </c>
      <c r="H20" s="21"/>
      <c r="I20" s="38"/>
    </row>
    <row r="21" spans="2:9" x14ac:dyDescent="0.25">
      <c r="B21" s="35">
        <v>13</v>
      </c>
      <c r="C21" s="89" t="s">
        <v>251</v>
      </c>
      <c r="D21" s="5" t="s">
        <v>1</v>
      </c>
      <c r="E21" s="14">
        <v>30</v>
      </c>
      <c r="F21" s="56"/>
      <c r="G21" s="14">
        <v>5</v>
      </c>
      <c r="H21" s="21"/>
      <c r="I21" s="38"/>
    </row>
    <row r="22" spans="2:9" x14ac:dyDescent="0.25">
      <c r="B22" s="35">
        <v>14</v>
      </c>
      <c r="C22" s="89" t="s">
        <v>252</v>
      </c>
      <c r="D22" s="5" t="s">
        <v>1</v>
      </c>
      <c r="E22" s="14">
        <v>15</v>
      </c>
      <c r="F22" s="56"/>
      <c r="G22" s="14">
        <v>5</v>
      </c>
      <c r="H22" s="21"/>
      <c r="I22" s="38"/>
    </row>
    <row r="23" spans="2:9" x14ac:dyDescent="0.25">
      <c r="B23" s="35">
        <v>15</v>
      </c>
      <c r="C23" s="89" t="s">
        <v>253</v>
      </c>
      <c r="D23" s="5" t="s">
        <v>1</v>
      </c>
      <c r="E23" s="14">
        <v>15</v>
      </c>
      <c r="F23" s="56"/>
      <c r="G23" s="14">
        <v>5</v>
      </c>
      <c r="H23" s="21"/>
      <c r="I23" s="38"/>
    </row>
    <row r="24" spans="2:9" x14ac:dyDescent="0.25">
      <c r="B24" s="35">
        <v>16</v>
      </c>
      <c r="C24" s="89" t="s">
        <v>52</v>
      </c>
      <c r="D24" s="5" t="s">
        <v>1</v>
      </c>
      <c r="E24" s="14">
        <v>300</v>
      </c>
      <c r="F24" s="56"/>
      <c r="G24" s="14">
        <v>5</v>
      </c>
      <c r="H24" s="21"/>
      <c r="I24" s="38"/>
    </row>
    <row r="25" spans="2:9" x14ac:dyDescent="0.25">
      <c r="B25" s="35">
        <v>17</v>
      </c>
      <c r="C25" s="89" t="s">
        <v>53</v>
      </c>
      <c r="D25" s="5" t="s">
        <v>1</v>
      </c>
      <c r="E25" s="14">
        <v>15</v>
      </c>
      <c r="F25" s="56"/>
      <c r="G25" s="14">
        <v>5</v>
      </c>
      <c r="H25" s="21"/>
      <c r="I25" s="38"/>
    </row>
    <row r="26" spans="2:9" x14ac:dyDescent="0.25">
      <c r="B26" s="36">
        <v>18</v>
      </c>
      <c r="C26" s="91" t="s">
        <v>244</v>
      </c>
      <c r="D26" s="61" t="s">
        <v>1</v>
      </c>
      <c r="E26" s="14">
        <v>6</v>
      </c>
      <c r="F26" s="56"/>
      <c r="G26" s="14">
        <v>5</v>
      </c>
      <c r="H26" s="21"/>
      <c r="I26" s="38"/>
    </row>
    <row r="27" spans="2:9" ht="15.75" thickBot="1" x14ac:dyDescent="0.3">
      <c r="B27" s="37">
        <v>19</v>
      </c>
      <c r="C27" s="92" t="s">
        <v>54</v>
      </c>
      <c r="D27" s="8" t="s">
        <v>1</v>
      </c>
      <c r="E27" s="14">
        <v>440</v>
      </c>
      <c r="F27" s="56"/>
      <c r="G27" s="14">
        <v>5</v>
      </c>
      <c r="H27" s="21"/>
      <c r="I27" s="38"/>
    </row>
    <row r="28" spans="2:9" ht="15.75" thickBot="1" x14ac:dyDescent="0.3"/>
    <row r="29" spans="2:9" x14ac:dyDescent="0.25">
      <c r="E29" s="108" t="s">
        <v>175</v>
      </c>
      <c r="F29" s="109"/>
      <c r="G29" s="110"/>
      <c r="H29" s="148">
        <f>SUM(H9:H27)</f>
        <v>0</v>
      </c>
      <c r="I29" s="149"/>
    </row>
    <row r="30" spans="2:9" x14ac:dyDescent="0.25">
      <c r="E30" s="113" t="s">
        <v>176</v>
      </c>
      <c r="F30" s="114"/>
      <c r="G30" s="115"/>
      <c r="H30" s="138">
        <f>H31-H29</f>
        <v>0</v>
      </c>
      <c r="I30" s="139"/>
    </row>
    <row r="31" spans="2:9" ht="15.75" thickBot="1" x14ac:dyDescent="0.3">
      <c r="E31" s="118" t="s">
        <v>177</v>
      </c>
      <c r="F31" s="119"/>
      <c r="G31" s="120"/>
      <c r="H31" s="136">
        <f>SUM(I9:I27)</f>
        <v>0</v>
      </c>
      <c r="I31" s="137"/>
    </row>
    <row r="33" spans="3:5" x14ac:dyDescent="0.25">
      <c r="C33" s="60"/>
      <c r="D33" s="60"/>
      <c r="E33" s="60"/>
    </row>
    <row r="34" spans="3:5" x14ac:dyDescent="0.25">
      <c r="C34" s="60"/>
      <c r="D34" s="60"/>
      <c r="E34" s="60"/>
    </row>
    <row r="35" spans="3:5" x14ac:dyDescent="0.25">
      <c r="C35" s="60"/>
      <c r="D35" s="60"/>
      <c r="E35" s="60"/>
    </row>
    <row r="36" spans="3:5" x14ac:dyDescent="0.25">
      <c r="C36" s="60"/>
      <c r="D36" s="60"/>
      <c r="E36" s="60"/>
    </row>
    <row r="37" spans="3:5" x14ac:dyDescent="0.25">
      <c r="C37" s="60"/>
      <c r="D37" s="60"/>
      <c r="E37" s="60"/>
    </row>
    <row r="38" spans="3:5" x14ac:dyDescent="0.25">
      <c r="C38" s="60"/>
      <c r="D38" s="60"/>
      <c r="E38" s="60"/>
    </row>
  </sheetData>
  <mergeCells count="11">
    <mergeCell ref="E31:G31"/>
    <mergeCell ref="H31:I31"/>
    <mergeCell ref="B6:I6"/>
    <mergeCell ref="B3:I3"/>
    <mergeCell ref="H1:I1"/>
    <mergeCell ref="E29:G29"/>
    <mergeCell ref="H29:I29"/>
    <mergeCell ref="E30:G30"/>
    <mergeCell ref="H30:I30"/>
    <mergeCell ref="B4:I4"/>
    <mergeCell ref="B5:I5"/>
  </mergeCells>
  <pageMargins left="0.7" right="0.7" top="0.75" bottom="0.75" header="0.511811023622047" footer="0.511811023622047"/>
  <pageSetup paperSize="9" scale="3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68"/>
  <sheetViews>
    <sheetView topLeftCell="A3" zoomScaleNormal="100" workbookViewId="0">
      <selection activeCell="F11" sqref="F11:F1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1" x14ac:dyDescent="0.25">
      <c r="H1" s="123" t="s">
        <v>156</v>
      </c>
      <c r="I1" s="123"/>
    </row>
    <row r="2" spans="2:11" ht="15.75" thickBot="1" x14ac:dyDescent="0.3"/>
    <row r="3" spans="2:11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</row>
    <row r="4" spans="2:11" ht="20.100000000000001" customHeight="1" x14ac:dyDescent="0.3">
      <c r="B4" s="130" t="s">
        <v>182</v>
      </c>
      <c r="C4" s="131"/>
      <c r="D4" s="131"/>
      <c r="E4" s="131"/>
      <c r="F4" s="131"/>
      <c r="G4" s="131"/>
      <c r="H4" s="131"/>
      <c r="I4" s="132"/>
      <c r="J4" s="58" t="s">
        <v>254</v>
      </c>
    </row>
    <row r="5" spans="2:11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2:11" ht="20.100000000000001" customHeight="1" thickBot="1" x14ac:dyDescent="0.35">
      <c r="B6" s="127" t="s">
        <v>181</v>
      </c>
      <c r="C6" s="128"/>
      <c r="D6" s="128"/>
      <c r="E6" s="128"/>
      <c r="F6" s="128"/>
      <c r="G6" s="128"/>
      <c r="H6" s="128"/>
      <c r="I6" s="129"/>
      <c r="K6" s="55"/>
    </row>
    <row r="7" spans="2:11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2:11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2:11" ht="27.95" customHeight="1" x14ac:dyDescent="0.25">
      <c r="B9" s="67">
        <v>1</v>
      </c>
      <c r="C9" s="93" t="s">
        <v>234</v>
      </c>
      <c r="D9" s="96" t="s">
        <v>1</v>
      </c>
      <c r="E9" s="96">
        <v>10</v>
      </c>
      <c r="F9" s="73"/>
      <c r="G9" s="74">
        <v>5</v>
      </c>
      <c r="H9" s="76"/>
      <c r="I9" s="78"/>
      <c r="J9" s="52"/>
    </row>
    <row r="10" spans="2:11" x14ac:dyDescent="0.25">
      <c r="B10" s="35">
        <v>2</v>
      </c>
      <c r="C10" s="94" t="s">
        <v>55</v>
      </c>
      <c r="D10" s="97" t="s">
        <v>2</v>
      </c>
      <c r="E10" s="14">
        <v>20</v>
      </c>
      <c r="F10" s="73"/>
      <c r="G10" s="14">
        <v>5</v>
      </c>
      <c r="H10" s="76"/>
      <c r="I10" s="78"/>
    </row>
    <row r="11" spans="2:11" x14ac:dyDescent="0.25">
      <c r="B11" s="35">
        <v>3</v>
      </c>
      <c r="C11" s="94" t="s">
        <v>56</v>
      </c>
      <c r="D11" s="97" t="s">
        <v>2</v>
      </c>
      <c r="E11" s="14">
        <v>440</v>
      </c>
      <c r="F11" s="73"/>
      <c r="G11" s="14">
        <v>5</v>
      </c>
      <c r="H11" s="76"/>
      <c r="I11" s="78"/>
    </row>
    <row r="12" spans="2:11" x14ac:dyDescent="0.25">
      <c r="B12" s="35">
        <v>4</v>
      </c>
      <c r="C12" s="94" t="s">
        <v>235</v>
      </c>
      <c r="D12" s="97" t="s">
        <v>2</v>
      </c>
      <c r="E12" s="14">
        <v>2</v>
      </c>
      <c r="F12" s="73"/>
      <c r="G12" s="14">
        <v>5</v>
      </c>
      <c r="H12" s="76"/>
      <c r="I12" s="78"/>
    </row>
    <row r="13" spans="2:11" x14ac:dyDescent="0.25">
      <c r="B13" s="35">
        <v>5</v>
      </c>
      <c r="C13" s="94" t="s">
        <v>57</v>
      </c>
      <c r="D13" s="97" t="s">
        <v>2</v>
      </c>
      <c r="E13" s="14">
        <v>50</v>
      </c>
      <c r="F13" s="73"/>
      <c r="G13" s="14">
        <v>5</v>
      </c>
      <c r="H13" s="76"/>
      <c r="I13" s="78"/>
    </row>
    <row r="14" spans="2:11" x14ac:dyDescent="0.25">
      <c r="B14" s="35">
        <v>6</v>
      </c>
      <c r="C14" s="94" t="s">
        <v>58</v>
      </c>
      <c r="D14" s="97" t="s">
        <v>2</v>
      </c>
      <c r="E14" s="14">
        <v>400</v>
      </c>
      <c r="F14" s="73"/>
      <c r="G14" s="14">
        <v>5</v>
      </c>
      <c r="H14" s="76"/>
      <c r="I14" s="78"/>
    </row>
    <row r="15" spans="2:11" x14ac:dyDescent="0.25">
      <c r="B15" s="35">
        <v>7</v>
      </c>
      <c r="C15" s="94" t="s">
        <v>59</v>
      </c>
      <c r="D15" s="97" t="s">
        <v>2</v>
      </c>
      <c r="E15" s="14">
        <v>210</v>
      </c>
      <c r="F15" s="73"/>
      <c r="G15" s="14">
        <v>5</v>
      </c>
      <c r="H15" s="76"/>
      <c r="I15" s="78"/>
    </row>
    <row r="16" spans="2:11" x14ac:dyDescent="0.25">
      <c r="B16" s="35">
        <v>8</v>
      </c>
      <c r="C16" s="94" t="s">
        <v>60</v>
      </c>
      <c r="D16" s="97" t="s">
        <v>2</v>
      </c>
      <c r="E16" s="14">
        <v>40</v>
      </c>
      <c r="F16" s="73"/>
      <c r="G16" s="14">
        <v>5</v>
      </c>
      <c r="H16" s="76"/>
      <c r="I16" s="78"/>
    </row>
    <row r="17" spans="2:9" x14ac:dyDescent="0.25">
      <c r="B17" s="35">
        <v>9</v>
      </c>
      <c r="C17" s="94" t="s">
        <v>61</v>
      </c>
      <c r="D17" s="97" t="s">
        <v>2</v>
      </c>
      <c r="E17" s="14">
        <v>32</v>
      </c>
      <c r="F17" s="73"/>
      <c r="G17" s="14">
        <v>5</v>
      </c>
      <c r="H17" s="76"/>
      <c r="I17" s="78"/>
    </row>
    <row r="18" spans="2:9" x14ac:dyDescent="0.25">
      <c r="B18" s="35">
        <v>10</v>
      </c>
      <c r="C18" s="94" t="s">
        <v>236</v>
      </c>
      <c r="D18" s="97" t="s">
        <v>2</v>
      </c>
      <c r="E18" s="14">
        <v>14</v>
      </c>
      <c r="F18" s="73"/>
      <c r="G18" s="14">
        <v>5</v>
      </c>
      <c r="H18" s="76"/>
      <c r="I18" s="78"/>
    </row>
    <row r="19" spans="2:9" x14ac:dyDescent="0.25">
      <c r="B19" s="35">
        <v>11</v>
      </c>
      <c r="C19" s="94" t="s">
        <v>62</v>
      </c>
      <c r="D19" s="97" t="s">
        <v>2</v>
      </c>
      <c r="E19" s="14">
        <v>30</v>
      </c>
      <c r="F19" s="73"/>
      <c r="G19" s="14">
        <v>5</v>
      </c>
      <c r="H19" s="76"/>
      <c r="I19" s="78"/>
    </row>
    <row r="20" spans="2:9" x14ac:dyDescent="0.25">
      <c r="B20" s="35">
        <v>12</v>
      </c>
      <c r="C20" s="94" t="s">
        <v>63</v>
      </c>
      <c r="D20" s="97" t="s">
        <v>2</v>
      </c>
      <c r="E20" s="14">
        <v>20</v>
      </c>
      <c r="F20" s="73"/>
      <c r="G20" s="14">
        <v>5</v>
      </c>
      <c r="H20" s="76"/>
      <c r="I20" s="78"/>
    </row>
    <row r="21" spans="2:9" x14ac:dyDescent="0.25">
      <c r="B21" s="35">
        <v>13</v>
      </c>
      <c r="C21" s="94" t="s">
        <v>64</v>
      </c>
      <c r="D21" s="97" t="s">
        <v>2</v>
      </c>
      <c r="E21" s="14">
        <v>50</v>
      </c>
      <c r="F21" s="73"/>
      <c r="G21" s="14">
        <v>5</v>
      </c>
      <c r="H21" s="76"/>
      <c r="I21" s="78"/>
    </row>
    <row r="22" spans="2:9" x14ac:dyDescent="0.25">
      <c r="B22" s="35">
        <v>14</v>
      </c>
      <c r="C22" s="94" t="s">
        <v>65</v>
      </c>
      <c r="D22" s="97" t="s">
        <v>2</v>
      </c>
      <c r="E22" s="14">
        <v>300</v>
      </c>
      <c r="F22" s="73"/>
      <c r="G22" s="14">
        <v>5</v>
      </c>
      <c r="H22" s="76"/>
      <c r="I22" s="78"/>
    </row>
    <row r="23" spans="2:9" x14ac:dyDescent="0.25">
      <c r="B23" s="35">
        <v>15</v>
      </c>
      <c r="C23" s="94" t="s">
        <v>66</v>
      </c>
      <c r="D23" s="97" t="s">
        <v>2</v>
      </c>
      <c r="E23" s="14">
        <v>50</v>
      </c>
      <c r="F23" s="73"/>
      <c r="G23" s="14">
        <v>5</v>
      </c>
      <c r="H23" s="76"/>
      <c r="I23" s="78"/>
    </row>
    <row r="24" spans="2:9" x14ac:dyDescent="0.25">
      <c r="B24" s="35">
        <v>16</v>
      </c>
      <c r="C24" s="94" t="s">
        <v>67</v>
      </c>
      <c r="D24" s="97" t="s">
        <v>2</v>
      </c>
      <c r="E24" s="14">
        <v>175</v>
      </c>
      <c r="F24" s="73"/>
      <c r="G24" s="14">
        <v>5</v>
      </c>
      <c r="H24" s="76"/>
      <c r="I24" s="78"/>
    </row>
    <row r="25" spans="2:9" x14ac:dyDescent="0.25">
      <c r="B25" s="35">
        <v>17</v>
      </c>
      <c r="C25" s="94" t="s">
        <v>68</v>
      </c>
      <c r="D25" s="97" t="s">
        <v>2</v>
      </c>
      <c r="E25" s="14">
        <v>50</v>
      </c>
      <c r="F25" s="73"/>
      <c r="G25" s="14">
        <v>5</v>
      </c>
      <c r="H25" s="76"/>
      <c r="I25" s="78"/>
    </row>
    <row r="26" spans="2:9" x14ac:dyDescent="0.25">
      <c r="B26" s="35">
        <v>18</v>
      </c>
      <c r="C26" s="94" t="s">
        <v>69</v>
      </c>
      <c r="D26" s="97" t="s">
        <v>2</v>
      </c>
      <c r="E26" s="14">
        <v>165</v>
      </c>
      <c r="F26" s="73"/>
      <c r="G26" s="14">
        <v>5</v>
      </c>
      <c r="H26" s="76"/>
      <c r="I26" s="78"/>
    </row>
    <row r="27" spans="2:9" x14ac:dyDescent="0.25">
      <c r="B27" s="35">
        <v>19</v>
      </c>
      <c r="C27" s="94" t="s">
        <v>70</v>
      </c>
      <c r="D27" s="97" t="s">
        <v>2</v>
      </c>
      <c r="E27" s="14">
        <v>160</v>
      </c>
      <c r="F27" s="73"/>
      <c r="G27" s="14">
        <v>5</v>
      </c>
      <c r="H27" s="76"/>
      <c r="I27" s="78"/>
    </row>
    <row r="28" spans="2:9" x14ac:dyDescent="0.25">
      <c r="B28" s="35">
        <v>20</v>
      </c>
      <c r="C28" s="94" t="s">
        <v>71</v>
      </c>
      <c r="D28" s="97" t="s">
        <v>2</v>
      </c>
      <c r="E28" s="14">
        <v>120</v>
      </c>
      <c r="F28" s="73"/>
      <c r="G28" s="14">
        <v>5</v>
      </c>
      <c r="H28" s="76"/>
      <c r="I28" s="78"/>
    </row>
    <row r="29" spans="2:9" x14ac:dyDescent="0.25">
      <c r="B29" s="35">
        <v>21</v>
      </c>
      <c r="C29" s="94" t="s">
        <v>237</v>
      </c>
      <c r="D29" s="97" t="s">
        <v>1</v>
      </c>
      <c r="E29" s="14">
        <v>10</v>
      </c>
      <c r="F29" s="73"/>
      <c r="G29" s="14">
        <v>5</v>
      </c>
      <c r="H29" s="76"/>
      <c r="I29" s="78"/>
    </row>
    <row r="30" spans="2:9" x14ac:dyDescent="0.25">
      <c r="B30" s="35">
        <v>22</v>
      </c>
      <c r="C30" s="94" t="s">
        <v>72</v>
      </c>
      <c r="D30" s="97" t="s">
        <v>2</v>
      </c>
      <c r="E30" s="14">
        <v>140</v>
      </c>
      <c r="F30" s="73"/>
      <c r="G30" s="14">
        <v>5</v>
      </c>
      <c r="H30" s="76"/>
      <c r="I30" s="78"/>
    </row>
    <row r="31" spans="2:9" x14ac:dyDescent="0.25">
      <c r="B31" s="35">
        <v>23</v>
      </c>
      <c r="C31" s="94" t="s">
        <v>73</v>
      </c>
      <c r="D31" s="97" t="s">
        <v>2</v>
      </c>
      <c r="E31" s="14">
        <v>600</v>
      </c>
      <c r="F31" s="73"/>
      <c r="G31" s="14">
        <v>5</v>
      </c>
      <c r="H31" s="76"/>
      <c r="I31" s="78"/>
    </row>
    <row r="32" spans="2:9" x14ac:dyDescent="0.25">
      <c r="B32" s="35">
        <v>24</v>
      </c>
      <c r="C32" s="94" t="s">
        <v>227</v>
      </c>
      <c r="D32" s="97" t="s">
        <v>1</v>
      </c>
      <c r="E32" s="14">
        <v>10</v>
      </c>
      <c r="F32" s="73"/>
      <c r="G32" s="14">
        <v>5</v>
      </c>
      <c r="H32" s="76"/>
      <c r="I32" s="78"/>
    </row>
    <row r="33" spans="2:9" x14ac:dyDescent="0.25">
      <c r="B33" s="35">
        <v>25</v>
      </c>
      <c r="C33" s="94" t="s">
        <v>228</v>
      </c>
      <c r="D33" s="97" t="s">
        <v>1</v>
      </c>
      <c r="E33" s="14">
        <v>10</v>
      </c>
      <c r="F33" s="73"/>
      <c r="G33" s="14">
        <v>5</v>
      </c>
      <c r="H33" s="76"/>
      <c r="I33" s="78"/>
    </row>
    <row r="34" spans="2:9" x14ac:dyDescent="0.25">
      <c r="B34" s="35">
        <v>26</v>
      </c>
      <c r="C34" s="94" t="s">
        <v>160</v>
      </c>
      <c r="D34" s="97" t="s">
        <v>2</v>
      </c>
      <c r="E34" s="14">
        <v>140</v>
      </c>
      <c r="F34" s="73"/>
      <c r="G34" s="14">
        <v>5</v>
      </c>
      <c r="H34" s="76"/>
      <c r="I34" s="78"/>
    </row>
    <row r="35" spans="2:9" x14ac:dyDescent="0.25">
      <c r="B35" s="35">
        <v>27</v>
      </c>
      <c r="C35" s="94" t="s">
        <v>231</v>
      </c>
      <c r="D35" s="97" t="s">
        <v>2</v>
      </c>
      <c r="E35" s="14">
        <v>15</v>
      </c>
      <c r="F35" s="73"/>
      <c r="G35" s="14">
        <v>5</v>
      </c>
      <c r="H35" s="76"/>
      <c r="I35" s="78"/>
    </row>
    <row r="36" spans="2:9" x14ac:dyDescent="0.25">
      <c r="B36" s="35">
        <v>28</v>
      </c>
      <c r="C36" s="94" t="s">
        <v>74</v>
      </c>
      <c r="D36" s="97" t="s">
        <v>2</v>
      </c>
      <c r="E36" s="14">
        <v>160</v>
      </c>
      <c r="F36" s="73"/>
      <c r="G36" s="14">
        <v>5</v>
      </c>
      <c r="H36" s="76"/>
      <c r="I36" s="78"/>
    </row>
    <row r="37" spans="2:9" x14ac:dyDescent="0.25">
      <c r="B37" s="35">
        <v>29</v>
      </c>
      <c r="C37" s="94" t="s">
        <v>75</v>
      </c>
      <c r="D37" s="97" t="s">
        <v>2</v>
      </c>
      <c r="E37" s="14">
        <v>20</v>
      </c>
      <c r="F37" s="73"/>
      <c r="G37" s="14">
        <v>5</v>
      </c>
      <c r="H37" s="76"/>
      <c r="I37" s="78"/>
    </row>
    <row r="38" spans="2:9" x14ac:dyDescent="0.25">
      <c r="B38" s="35">
        <v>30</v>
      </c>
      <c r="C38" s="94" t="s">
        <v>76</v>
      </c>
      <c r="D38" s="97" t="s">
        <v>2</v>
      </c>
      <c r="E38" s="14">
        <v>100</v>
      </c>
      <c r="F38" s="73"/>
      <c r="G38" s="14">
        <v>5</v>
      </c>
      <c r="H38" s="76"/>
      <c r="I38" s="78"/>
    </row>
    <row r="39" spans="2:9" x14ac:dyDescent="0.25">
      <c r="B39" s="35">
        <v>31</v>
      </c>
      <c r="C39" s="94" t="s">
        <v>77</v>
      </c>
      <c r="D39" s="97" t="s">
        <v>2</v>
      </c>
      <c r="E39" s="14">
        <v>275</v>
      </c>
      <c r="F39" s="73"/>
      <c r="G39" s="14">
        <v>5</v>
      </c>
      <c r="H39" s="76"/>
      <c r="I39" s="78"/>
    </row>
    <row r="40" spans="2:9" x14ac:dyDescent="0.25">
      <c r="B40" s="35">
        <v>32</v>
      </c>
      <c r="C40" s="94" t="s">
        <v>78</v>
      </c>
      <c r="D40" s="97" t="s">
        <v>2</v>
      </c>
      <c r="E40" s="14">
        <v>220</v>
      </c>
      <c r="F40" s="73"/>
      <c r="G40" s="14">
        <v>5</v>
      </c>
      <c r="H40" s="76"/>
      <c r="I40" s="78"/>
    </row>
    <row r="41" spans="2:9" x14ac:dyDescent="0.25">
      <c r="B41" s="35">
        <v>33</v>
      </c>
      <c r="C41" s="94" t="s">
        <v>239</v>
      </c>
      <c r="D41" s="97" t="s">
        <v>2</v>
      </c>
      <c r="E41" s="14">
        <v>4</v>
      </c>
      <c r="F41" s="73"/>
      <c r="G41" s="14">
        <v>5</v>
      </c>
      <c r="H41" s="76"/>
      <c r="I41" s="78"/>
    </row>
    <row r="42" spans="2:9" x14ac:dyDescent="0.25">
      <c r="B42" s="35">
        <v>34</v>
      </c>
      <c r="C42" s="94" t="s">
        <v>79</v>
      </c>
      <c r="D42" s="97" t="s">
        <v>2</v>
      </c>
      <c r="E42" s="14">
        <v>230</v>
      </c>
      <c r="F42" s="73"/>
      <c r="G42" s="14">
        <v>5</v>
      </c>
      <c r="H42" s="76"/>
      <c r="I42" s="78"/>
    </row>
    <row r="43" spans="2:9" x14ac:dyDescent="0.25">
      <c r="B43" s="35">
        <v>35</v>
      </c>
      <c r="C43" s="94" t="s">
        <v>80</v>
      </c>
      <c r="D43" s="97" t="s">
        <v>1</v>
      </c>
      <c r="E43" s="14">
        <v>80</v>
      </c>
      <c r="F43" s="73"/>
      <c r="G43" s="14">
        <v>5</v>
      </c>
      <c r="H43" s="76"/>
      <c r="I43" s="78"/>
    </row>
    <row r="44" spans="2:9" x14ac:dyDescent="0.25">
      <c r="B44" s="35">
        <v>36</v>
      </c>
      <c r="C44" s="94" t="s">
        <v>238</v>
      </c>
      <c r="D44" s="97" t="s">
        <v>1</v>
      </c>
      <c r="E44" s="14">
        <v>15</v>
      </c>
      <c r="F44" s="73"/>
      <c r="G44" s="14">
        <v>5</v>
      </c>
      <c r="H44" s="76"/>
      <c r="I44" s="78"/>
    </row>
    <row r="45" spans="2:9" x14ac:dyDescent="0.25">
      <c r="B45" s="35">
        <v>37</v>
      </c>
      <c r="C45" s="94" t="s">
        <v>81</v>
      </c>
      <c r="D45" s="97" t="s">
        <v>2</v>
      </c>
      <c r="E45" s="14">
        <v>365</v>
      </c>
      <c r="F45" s="73"/>
      <c r="G45" s="14">
        <v>5</v>
      </c>
      <c r="H45" s="76"/>
      <c r="I45" s="78"/>
    </row>
    <row r="46" spans="2:9" x14ac:dyDescent="0.25">
      <c r="B46" s="35">
        <v>38</v>
      </c>
      <c r="C46" s="94" t="s">
        <v>82</v>
      </c>
      <c r="D46" s="97" t="s">
        <v>2</v>
      </c>
      <c r="E46" s="14">
        <v>100</v>
      </c>
      <c r="F46" s="73"/>
      <c r="G46" s="14">
        <v>5</v>
      </c>
      <c r="H46" s="76"/>
      <c r="I46" s="78"/>
    </row>
    <row r="47" spans="2:9" x14ac:dyDescent="0.25">
      <c r="B47" s="35">
        <v>39</v>
      </c>
      <c r="C47" s="94" t="s">
        <v>229</v>
      </c>
      <c r="D47" s="97" t="s">
        <v>1</v>
      </c>
      <c r="E47" s="14">
        <v>15</v>
      </c>
      <c r="F47" s="73"/>
      <c r="G47" s="14">
        <v>5</v>
      </c>
      <c r="H47" s="76"/>
      <c r="I47" s="78"/>
    </row>
    <row r="48" spans="2:9" ht="16.350000000000001" customHeight="1" x14ac:dyDescent="0.25">
      <c r="B48" s="35">
        <v>40</v>
      </c>
      <c r="C48" s="94" t="s">
        <v>83</v>
      </c>
      <c r="D48" s="97" t="s">
        <v>84</v>
      </c>
      <c r="E48" s="14">
        <v>35</v>
      </c>
      <c r="F48" s="73"/>
      <c r="G48" s="14">
        <v>5</v>
      </c>
      <c r="H48" s="76"/>
      <c r="I48" s="78"/>
    </row>
    <row r="49" spans="2:11" x14ac:dyDescent="0.25">
      <c r="B49" s="35">
        <v>41</v>
      </c>
      <c r="C49" s="94" t="s">
        <v>85</v>
      </c>
      <c r="D49" s="97" t="s">
        <v>2</v>
      </c>
      <c r="E49" s="14">
        <v>3</v>
      </c>
      <c r="F49" s="73"/>
      <c r="G49" s="14">
        <v>5</v>
      </c>
      <c r="H49" s="76"/>
      <c r="I49" s="78"/>
    </row>
    <row r="50" spans="2:11" x14ac:dyDescent="0.25">
      <c r="B50" s="35">
        <v>42</v>
      </c>
      <c r="C50" s="94" t="s">
        <v>240</v>
      </c>
      <c r="D50" s="97" t="s">
        <v>2</v>
      </c>
      <c r="E50" s="14">
        <v>14</v>
      </c>
      <c r="F50" s="73"/>
      <c r="G50" s="14">
        <v>5</v>
      </c>
      <c r="H50" s="76"/>
      <c r="I50" s="78"/>
    </row>
    <row r="51" spans="2:11" x14ac:dyDescent="0.25">
      <c r="B51" s="35">
        <v>43</v>
      </c>
      <c r="C51" s="94" t="s">
        <v>241</v>
      </c>
      <c r="D51" s="97" t="s">
        <v>2</v>
      </c>
      <c r="E51" s="14">
        <v>5</v>
      </c>
      <c r="F51" s="73"/>
      <c r="G51" s="14">
        <v>5</v>
      </c>
      <c r="H51" s="76"/>
      <c r="I51" s="78"/>
    </row>
    <row r="52" spans="2:11" ht="19.5" thickBot="1" x14ac:dyDescent="0.35">
      <c r="B52" s="37">
        <v>44</v>
      </c>
      <c r="C52" s="95" t="s">
        <v>86</v>
      </c>
      <c r="D52" s="98" t="s">
        <v>2</v>
      </c>
      <c r="E52" s="14">
        <v>4300</v>
      </c>
      <c r="F52" s="56"/>
      <c r="G52" s="14">
        <v>5</v>
      </c>
      <c r="H52" s="76"/>
      <c r="I52" s="78"/>
      <c r="K52" s="55"/>
    </row>
    <row r="53" spans="2:11" x14ac:dyDescent="0.25">
      <c r="E53" s="108" t="s">
        <v>175</v>
      </c>
      <c r="F53" s="109"/>
      <c r="G53" s="110"/>
      <c r="H53" s="148">
        <f>SUM(H9:H52)</f>
        <v>0</v>
      </c>
      <c r="I53" s="149"/>
    </row>
    <row r="54" spans="2:11" x14ac:dyDescent="0.25">
      <c r="E54" s="113" t="s">
        <v>176</v>
      </c>
      <c r="F54" s="114"/>
      <c r="G54" s="115"/>
      <c r="H54" s="138">
        <f>H55-H53</f>
        <v>0</v>
      </c>
      <c r="I54" s="139"/>
    </row>
    <row r="55" spans="2:11" ht="15.75" thickBot="1" x14ac:dyDescent="0.3">
      <c r="E55" s="118" t="s">
        <v>177</v>
      </c>
      <c r="F55" s="119"/>
      <c r="G55" s="120"/>
      <c r="H55" s="136">
        <f>SUM(I9:I52)</f>
        <v>0</v>
      </c>
      <c r="I55" s="137"/>
    </row>
    <row r="57" spans="2:11" x14ac:dyDescent="0.25">
      <c r="C57" s="60"/>
      <c r="D57" s="60"/>
      <c r="E57" s="60"/>
    </row>
    <row r="58" spans="2:11" x14ac:dyDescent="0.25">
      <c r="C58" s="60"/>
      <c r="D58" s="60"/>
      <c r="E58" s="60"/>
    </row>
    <row r="59" spans="2:11" x14ac:dyDescent="0.25">
      <c r="C59" s="60"/>
      <c r="D59" s="60"/>
      <c r="E59" s="60"/>
    </row>
    <row r="60" spans="2:11" x14ac:dyDescent="0.25">
      <c r="C60" s="60"/>
      <c r="D60" s="60"/>
      <c r="E60" s="60"/>
    </row>
    <row r="61" spans="2:11" x14ac:dyDescent="0.25">
      <c r="C61" s="60"/>
      <c r="D61" s="60"/>
      <c r="E61" s="60"/>
    </row>
    <row r="62" spans="2:11" x14ac:dyDescent="0.25">
      <c r="C62" s="60"/>
      <c r="D62" s="60"/>
      <c r="E62" s="60"/>
    </row>
    <row r="63" spans="2:11" x14ac:dyDescent="0.25">
      <c r="C63" s="60"/>
      <c r="D63" s="60"/>
      <c r="E63" s="60"/>
    </row>
    <row r="64" spans="2:11" x14ac:dyDescent="0.25">
      <c r="C64" s="60"/>
      <c r="D64" s="60"/>
      <c r="E64" s="60"/>
    </row>
    <row r="65" spans="3:5" x14ac:dyDescent="0.25">
      <c r="C65" s="60"/>
      <c r="D65" s="60"/>
      <c r="E65" s="60"/>
    </row>
    <row r="66" spans="3:5" x14ac:dyDescent="0.25">
      <c r="C66" s="60"/>
      <c r="D66" s="60"/>
      <c r="E66" s="60"/>
    </row>
    <row r="67" spans="3:5" x14ac:dyDescent="0.25">
      <c r="C67" s="60"/>
      <c r="D67" s="60"/>
      <c r="E67" s="60"/>
    </row>
    <row r="68" spans="3:5" x14ac:dyDescent="0.25">
      <c r="C68" s="60"/>
      <c r="D68" s="60"/>
      <c r="E68" s="60"/>
    </row>
  </sheetData>
  <mergeCells count="11">
    <mergeCell ref="B3:I3"/>
    <mergeCell ref="H1:I1"/>
    <mergeCell ref="E55:G55"/>
    <mergeCell ref="H55:I55"/>
    <mergeCell ref="B6:I6"/>
    <mergeCell ref="B5:I5"/>
    <mergeCell ref="B4:I4"/>
    <mergeCell ref="E53:G53"/>
    <mergeCell ref="H53:I53"/>
    <mergeCell ref="E54:G54"/>
    <mergeCell ref="H54:I54"/>
  </mergeCells>
  <pageMargins left="0.7" right="0.7" top="0.75" bottom="0.75" header="0.511811023622047" footer="0.511811023622047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77"/>
  <sheetViews>
    <sheetView zoomScaleNormal="100" workbookViewId="0">
      <selection activeCell="M16" sqref="M16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123" t="s">
        <v>157</v>
      </c>
      <c r="I1" s="123"/>
    </row>
    <row r="2" spans="1:11" ht="15.75" thickBot="1" x14ac:dyDescent="0.3"/>
    <row r="3" spans="1:11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  <c r="K3" s="59"/>
    </row>
    <row r="4" spans="1:11" ht="20.100000000000001" customHeight="1" x14ac:dyDescent="0.25">
      <c r="A4" s="3"/>
      <c r="B4" s="130" t="s">
        <v>182</v>
      </c>
      <c r="C4" s="131"/>
      <c r="D4" s="131"/>
      <c r="E4" s="131"/>
      <c r="F4" s="131"/>
      <c r="G4" s="131"/>
      <c r="H4" s="131"/>
      <c r="I4" s="132"/>
    </row>
    <row r="5" spans="1:11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1:11" ht="20.100000000000001" customHeight="1" thickBot="1" x14ac:dyDescent="0.35">
      <c r="B6" s="127" t="s">
        <v>180</v>
      </c>
      <c r="C6" s="128"/>
      <c r="D6" s="128"/>
      <c r="E6" s="128"/>
      <c r="F6" s="128"/>
      <c r="G6" s="128"/>
      <c r="H6" s="128"/>
      <c r="I6" s="129"/>
      <c r="K6" s="55"/>
    </row>
    <row r="7" spans="1:11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1:11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1:11" x14ac:dyDescent="0.25">
      <c r="B9" s="39">
        <v>1</v>
      </c>
      <c r="C9" s="10" t="s">
        <v>204</v>
      </c>
      <c r="D9" s="5" t="s">
        <v>2</v>
      </c>
      <c r="E9" s="6">
        <v>50</v>
      </c>
      <c r="F9" s="44"/>
      <c r="G9" s="6">
        <v>5</v>
      </c>
      <c r="H9" s="41"/>
      <c r="I9" s="22"/>
    </row>
    <row r="10" spans="1:11" x14ac:dyDescent="0.25">
      <c r="B10" s="39">
        <v>2</v>
      </c>
      <c r="C10" s="12" t="s">
        <v>87</v>
      </c>
      <c r="D10" s="5" t="s">
        <v>2</v>
      </c>
      <c r="E10" s="6">
        <v>80</v>
      </c>
      <c r="F10" s="44"/>
      <c r="G10" s="6">
        <v>5</v>
      </c>
      <c r="H10" s="41"/>
      <c r="I10" s="22"/>
    </row>
    <row r="11" spans="1:11" x14ac:dyDescent="0.25">
      <c r="B11" s="39">
        <v>3</v>
      </c>
      <c r="C11" s="88" t="s">
        <v>233</v>
      </c>
      <c r="D11" s="5" t="s">
        <v>2</v>
      </c>
      <c r="E11" s="6">
        <v>6</v>
      </c>
      <c r="F11" s="44"/>
      <c r="G11" s="6">
        <v>5</v>
      </c>
      <c r="H11" s="41"/>
      <c r="I11" s="22"/>
    </row>
    <row r="12" spans="1:11" x14ac:dyDescent="0.25">
      <c r="B12" s="39">
        <v>4</v>
      </c>
      <c r="C12" s="4" t="s">
        <v>88</v>
      </c>
      <c r="D12" s="5" t="s">
        <v>2</v>
      </c>
      <c r="E12" s="6">
        <v>140</v>
      </c>
      <c r="F12" s="44"/>
      <c r="G12" s="6">
        <v>5</v>
      </c>
      <c r="H12" s="41"/>
      <c r="I12" s="22"/>
    </row>
    <row r="13" spans="1:11" x14ac:dyDescent="0.25">
      <c r="B13" s="39">
        <v>5</v>
      </c>
      <c r="C13" s="4" t="s">
        <v>89</v>
      </c>
      <c r="D13" s="5" t="s">
        <v>2</v>
      </c>
      <c r="E13" s="6">
        <v>75</v>
      </c>
      <c r="F13" s="44"/>
      <c r="G13" s="6">
        <v>5</v>
      </c>
      <c r="H13" s="41"/>
      <c r="I13" s="22"/>
    </row>
    <row r="14" spans="1:11" x14ac:dyDescent="0.25">
      <c r="B14" s="39">
        <v>6</v>
      </c>
      <c r="C14" s="4" t="s">
        <v>90</v>
      </c>
      <c r="D14" s="5" t="s">
        <v>2</v>
      </c>
      <c r="E14" s="6">
        <v>200</v>
      </c>
      <c r="F14" s="44"/>
      <c r="G14" s="6">
        <v>5</v>
      </c>
      <c r="H14" s="41"/>
      <c r="I14" s="22"/>
    </row>
    <row r="15" spans="1:11" x14ac:dyDescent="0.25">
      <c r="B15" s="39">
        <v>7</v>
      </c>
      <c r="C15" s="10" t="s">
        <v>203</v>
      </c>
      <c r="D15" s="5" t="s">
        <v>2</v>
      </c>
      <c r="E15" s="6">
        <v>90</v>
      </c>
      <c r="F15" s="44"/>
      <c r="G15" s="6">
        <v>5</v>
      </c>
      <c r="H15" s="41"/>
      <c r="I15" s="22"/>
    </row>
    <row r="16" spans="1:11" x14ac:dyDescent="0.25">
      <c r="B16" s="39">
        <v>8</v>
      </c>
      <c r="C16" s="10" t="s">
        <v>202</v>
      </c>
      <c r="D16" s="5" t="s">
        <v>2</v>
      </c>
      <c r="E16" s="6">
        <v>170</v>
      </c>
      <c r="F16" s="44"/>
      <c r="G16" s="6">
        <v>5</v>
      </c>
      <c r="H16" s="41"/>
      <c r="I16" s="22"/>
    </row>
    <row r="17" spans="2:9" x14ac:dyDescent="0.25">
      <c r="B17" s="39">
        <v>9</v>
      </c>
      <c r="C17" s="10" t="s">
        <v>201</v>
      </c>
      <c r="D17" s="5" t="s">
        <v>2</v>
      </c>
      <c r="E17" s="6">
        <v>180</v>
      </c>
      <c r="F17" s="44"/>
      <c r="G17" s="6">
        <v>5</v>
      </c>
      <c r="H17" s="41"/>
      <c r="I17" s="22"/>
    </row>
    <row r="18" spans="2:9" x14ac:dyDescent="0.25">
      <c r="B18" s="39">
        <v>10</v>
      </c>
      <c r="C18" s="4" t="s">
        <v>91</v>
      </c>
      <c r="D18" s="5" t="s">
        <v>2</v>
      </c>
      <c r="E18" s="6">
        <v>80</v>
      </c>
      <c r="F18" s="44"/>
      <c r="G18" s="6">
        <v>5</v>
      </c>
      <c r="H18" s="41"/>
      <c r="I18" s="22"/>
    </row>
    <row r="19" spans="2:9" x14ac:dyDescent="0.25">
      <c r="B19" s="39">
        <v>11</v>
      </c>
      <c r="C19" s="4" t="s">
        <v>92</v>
      </c>
      <c r="D19" s="5" t="s">
        <v>2</v>
      </c>
      <c r="E19" s="6">
        <v>130</v>
      </c>
      <c r="F19" s="44"/>
      <c r="G19" s="6">
        <v>5</v>
      </c>
      <c r="H19" s="41"/>
      <c r="I19" s="22"/>
    </row>
    <row r="20" spans="2:9" x14ac:dyDescent="0.25">
      <c r="B20" s="39">
        <v>12</v>
      </c>
      <c r="C20" s="4" t="s">
        <v>93</v>
      </c>
      <c r="D20" s="5" t="s">
        <v>2</v>
      </c>
      <c r="E20" s="6">
        <v>80</v>
      </c>
      <c r="F20" s="44"/>
      <c r="G20" s="6">
        <v>5</v>
      </c>
      <c r="H20" s="41"/>
      <c r="I20" s="22"/>
    </row>
    <row r="21" spans="2:9" x14ac:dyDescent="0.25">
      <c r="B21" s="39">
        <v>13</v>
      </c>
      <c r="C21" s="10" t="s">
        <v>200</v>
      </c>
      <c r="D21" s="5" t="s">
        <v>2</v>
      </c>
      <c r="E21" s="6">
        <v>150</v>
      </c>
      <c r="F21" s="44"/>
      <c r="G21" s="6">
        <v>5</v>
      </c>
      <c r="H21" s="41"/>
      <c r="I21" s="22"/>
    </row>
    <row r="22" spans="2:9" x14ac:dyDescent="0.25">
      <c r="B22" s="39">
        <v>14</v>
      </c>
      <c r="C22" s="10" t="s">
        <v>199</v>
      </c>
      <c r="D22" s="5" t="s">
        <v>2</v>
      </c>
      <c r="E22" s="6">
        <v>80</v>
      </c>
      <c r="F22" s="44"/>
      <c r="G22" s="6">
        <v>5</v>
      </c>
      <c r="H22" s="41"/>
      <c r="I22" s="22"/>
    </row>
    <row r="23" spans="2:9" x14ac:dyDescent="0.25">
      <c r="B23" s="39">
        <v>15</v>
      </c>
      <c r="C23" s="10" t="s">
        <v>198</v>
      </c>
      <c r="D23" s="5" t="s">
        <v>2</v>
      </c>
      <c r="E23" s="6">
        <v>80</v>
      </c>
      <c r="F23" s="44"/>
      <c r="G23" s="6">
        <v>5</v>
      </c>
      <c r="H23" s="41"/>
      <c r="I23" s="22"/>
    </row>
    <row r="24" spans="2:9" x14ac:dyDescent="0.25">
      <c r="B24" s="39">
        <v>16</v>
      </c>
      <c r="C24" s="4" t="s">
        <v>94</v>
      </c>
      <c r="D24" s="5" t="s">
        <v>2</v>
      </c>
      <c r="E24" s="6">
        <v>60</v>
      </c>
      <c r="F24" s="44"/>
      <c r="G24" s="6">
        <v>5</v>
      </c>
      <c r="H24" s="41"/>
      <c r="I24" s="22"/>
    </row>
    <row r="25" spans="2:9" x14ac:dyDescent="0.25">
      <c r="B25" s="39">
        <v>17</v>
      </c>
      <c r="C25" s="4" t="s">
        <v>95</v>
      </c>
      <c r="D25" s="5" t="s">
        <v>2</v>
      </c>
      <c r="E25" s="6">
        <v>105</v>
      </c>
      <c r="F25" s="44"/>
      <c r="G25" s="6">
        <v>5</v>
      </c>
      <c r="H25" s="41"/>
      <c r="I25" s="22"/>
    </row>
    <row r="26" spans="2:9" x14ac:dyDescent="0.25">
      <c r="B26" s="39">
        <v>18</v>
      </c>
      <c r="C26" s="4" t="s">
        <v>96</v>
      </c>
      <c r="D26" s="5" t="s">
        <v>2</v>
      </c>
      <c r="E26" s="6">
        <v>200</v>
      </c>
      <c r="F26" s="44"/>
      <c r="G26" s="6">
        <v>5</v>
      </c>
      <c r="H26" s="41"/>
      <c r="I26" s="22"/>
    </row>
    <row r="27" spans="2:9" x14ac:dyDescent="0.25">
      <c r="B27" s="39">
        <v>19</v>
      </c>
      <c r="C27" s="4" t="s">
        <v>97</v>
      </c>
      <c r="D27" s="5" t="s">
        <v>2</v>
      </c>
      <c r="E27" s="6">
        <v>15</v>
      </c>
      <c r="F27" s="44"/>
      <c r="G27" s="6">
        <v>5</v>
      </c>
      <c r="H27" s="41"/>
      <c r="I27" s="22"/>
    </row>
    <row r="28" spans="2:9" x14ac:dyDescent="0.25">
      <c r="B28" s="39">
        <v>20</v>
      </c>
      <c r="C28" s="4" t="s">
        <v>98</v>
      </c>
      <c r="D28" s="5" t="s">
        <v>2</v>
      </c>
      <c r="E28" s="6">
        <v>45</v>
      </c>
      <c r="F28" s="44"/>
      <c r="G28" s="6">
        <v>5</v>
      </c>
      <c r="H28" s="41"/>
      <c r="I28" s="22"/>
    </row>
    <row r="29" spans="2:9" x14ac:dyDescent="0.25">
      <c r="B29" s="39">
        <v>21</v>
      </c>
      <c r="C29" s="10" t="s">
        <v>196</v>
      </c>
      <c r="D29" s="5" t="s">
        <v>2</v>
      </c>
      <c r="E29" s="6">
        <v>580</v>
      </c>
      <c r="F29" s="44"/>
      <c r="G29" s="6">
        <v>5</v>
      </c>
      <c r="H29" s="41"/>
      <c r="I29" s="22"/>
    </row>
    <row r="30" spans="2:9" x14ac:dyDescent="0.25">
      <c r="B30" s="39">
        <v>22</v>
      </c>
      <c r="C30" s="4" t="s">
        <v>99</v>
      </c>
      <c r="D30" s="5" t="s">
        <v>2</v>
      </c>
      <c r="E30" s="6">
        <v>30</v>
      </c>
      <c r="F30" s="44"/>
      <c r="G30" s="6">
        <v>5</v>
      </c>
      <c r="H30" s="41"/>
      <c r="I30" s="22"/>
    </row>
    <row r="31" spans="2:9" x14ac:dyDescent="0.25">
      <c r="B31" s="39">
        <v>23</v>
      </c>
      <c r="C31" s="4" t="s">
        <v>100</v>
      </c>
      <c r="D31" s="5" t="s">
        <v>2</v>
      </c>
      <c r="E31" s="6">
        <v>90</v>
      </c>
      <c r="F31" s="44"/>
      <c r="G31" s="6">
        <v>5</v>
      </c>
      <c r="H31" s="41"/>
      <c r="I31" s="22"/>
    </row>
    <row r="32" spans="2:9" x14ac:dyDescent="0.25">
      <c r="B32" s="39">
        <v>24</v>
      </c>
      <c r="C32" s="4" t="s">
        <v>101</v>
      </c>
      <c r="D32" s="5" t="s">
        <v>2</v>
      </c>
      <c r="E32" s="6">
        <v>80</v>
      </c>
      <c r="F32" s="44"/>
      <c r="G32" s="6">
        <v>5</v>
      </c>
      <c r="H32" s="41"/>
      <c r="I32" s="22"/>
    </row>
    <row r="33" spans="2:11" x14ac:dyDescent="0.25">
      <c r="B33" s="39">
        <v>25</v>
      </c>
      <c r="C33" s="4" t="s">
        <v>102</v>
      </c>
      <c r="D33" s="5" t="s">
        <v>2</v>
      </c>
      <c r="E33" s="6">
        <v>65</v>
      </c>
      <c r="F33" s="44"/>
      <c r="G33" s="6">
        <v>5</v>
      </c>
      <c r="H33" s="41"/>
      <c r="I33" s="22"/>
    </row>
    <row r="34" spans="2:11" x14ac:dyDescent="0.25">
      <c r="B34" s="39">
        <v>26</v>
      </c>
      <c r="C34" s="4" t="s">
        <v>103</v>
      </c>
      <c r="D34" s="5" t="s">
        <v>2</v>
      </c>
      <c r="E34" s="6">
        <v>120</v>
      </c>
      <c r="F34" s="44"/>
      <c r="G34" s="6">
        <v>5</v>
      </c>
      <c r="H34" s="41"/>
      <c r="I34" s="22"/>
    </row>
    <row r="35" spans="2:11" x14ac:dyDescent="0.25">
      <c r="B35" s="39">
        <v>27</v>
      </c>
      <c r="C35" s="4" t="s">
        <v>104</v>
      </c>
      <c r="D35" s="5" t="s">
        <v>2</v>
      </c>
      <c r="E35" s="6">
        <v>17</v>
      </c>
      <c r="F35" s="44"/>
      <c r="G35" s="6">
        <v>5</v>
      </c>
      <c r="H35" s="41"/>
      <c r="I35" s="22"/>
    </row>
    <row r="36" spans="2:11" x14ac:dyDescent="0.25">
      <c r="B36" s="39">
        <v>28</v>
      </c>
      <c r="C36" s="4" t="s">
        <v>105</v>
      </c>
      <c r="D36" s="5" t="s">
        <v>2</v>
      </c>
      <c r="E36" s="6">
        <v>90</v>
      </c>
      <c r="F36" s="44"/>
      <c r="G36" s="6">
        <v>5</v>
      </c>
      <c r="H36" s="41"/>
      <c r="I36" s="22"/>
    </row>
    <row r="37" spans="2:11" x14ac:dyDescent="0.25">
      <c r="B37" s="39">
        <v>29</v>
      </c>
      <c r="C37" s="4" t="s">
        <v>106</v>
      </c>
      <c r="D37" s="5" t="s">
        <v>2</v>
      </c>
      <c r="E37" s="6">
        <v>80</v>
      </c>
      <c r="F37" s="44"/>
      <c r="G37" s="6">
        <v>5</v>
      </c>
      <c r="H37" s="41"/>
      <c r="I37" s="22"/>
    </row>
    <row r="38" spans="2:11" x14ac:dyDescent="0.25">
      <c r="B38" s="39">
        <v>30</v>
      </c>
      <c r="C38" s="13" t="s">
        <v>195</v>
      </c>
      <c r="D38" s="5" t="s">
        <v>2</v>
      </c>
      <c r="E38" s="6">
        <v>65</v>
      </c>
      <c r="F38" s="44"/>
      <c r="G38" s="6">
        <v>5</v>
      </c>
      <c r="H38" s="41"/>
      <c r="I38" s="22"/>
    </row>
    <row r="39" spans="2:11" x14ac:dyDescent="0.25">
      <c r="B39" s="39">
        <v>31</v>
      </c>
      <c r="C39" s="10" t="s">
        <v>197</v>
      </c>
      <c r="D39" s="5" t="s">
        <v>2</v>
      </c>
      <c r="E39" s="6">
        <v>25</v>
      </c>
      <c r="F39" s="44"/>
      <c r="G39" s="6">
        <v>5</v>
      </c>
      <c r="H39" s="41"/>
      <c r="I39" s="22"/>
    </row>
    <row r="40" spans="2:11" x14ac:dyDescent="0.25">
      <c r="B40" s="39">
        <v>32</v>
      </c>
      <c r="C40" s="4" t="s">
        <v>107</v>
      </c>
      <c r="D40" s="5" t="s">
        <v>2</v>
      </c>
      <c r="E40" s="6">
        <v>135</v>
      </c>
      <c r="F40" s="44"/>
      <c r="G40" s="6">
        <v>5</v>
      </c>
      <c r="H40" s="41"/>
      <c r="I40" s="22"/>
    </row>
    <row r="41" spans="2:11" x14ac:dyDescent="0.25">
      <c r="B41" s="39">
        <v>33</v>
      </c>
      <c r="C41" s="4" t="s">
        <v>192</v>
      </c>
      <c r="D41" s="5" t="s">
        <v>2</v>
      </c>
      <c r="E41" s="6">
        <v>55</v>
      </c>
      <c r="F41" s="44"/>
      <c r="G41" s="6">
        <v>5</v>
      </c>
      <c r="H41" s="41"/>
      <c r="I41" s="22"/>
    </row>
    <row r="42" spans="2:11" x14ac:dyDescent="0.25">
      <c r="B42" s="53">
        <v>34</v>
      </c>
      <c r="C42" s="54" t="s">
        <v>193</v>
      </c>
      <c r="D42" s="5" t="s">
        <v>2</v>
      </c>
      <c r="E42" s="6">
        <v>50</v>
      </c>
      <c r="F42" s="44"/>
      <c r="G42" s="6">
        <v>5</v>
      </c>
      <c r="H42" s="41"/>
      <c r="I42" s="22"/>
    </row>
    <row r="43" spans="2:11" ht="16.350000000000001" customHeight="1" thickBot="1" x14ac:dyDescent="0.35">
      <c r="B43" s="40">
        <v>35</v>
      </c>
      <c r="C43" s="7" t="s">
        <v>194</v>
      </c>
      <c r="D43" s="8" t="s">
        <v>2</v>
      </c>
      <c r="E43" s="6">
        <v>60</v>
      </c>
      <c r="F43" s="44"/>
      <c r="G43" s="50">
        <v>5</v>
      </c>
      <c r="H43" s="41"/>
      <c r="I43" s="22"/>
      <c r="K43" s="55"/>
    </row>
    <row r="44" spans="2:11" x14ac:dyDescent="0.25">
      <c r="E44" s="108" t="s">
        <v>175</v>
      </c>
      <c r="F44" s="109"/>
      <c r="G44" s="110"/>
      <c r="H44" s="148">
        <f>SUM(H9:H43)</f>
        <v>0</v>
      </c>
      <c r="I44" s="149"/>
    </row>
    <row r="45" spans="2:11" x14ac:dyDescent="0.25">
      <c r="E45" s="113" t="s">
        <v>176</v>
      </c>
      <c r="F45" s="114"/>
      <c r="G45" s="115"/>
      <c r="H45" s="138">
        <f>H46-H44</f>
        <v>0</v>
      </c>
      <c r="I45" s="139"/>
    </row>
    <row r="46" spans="2:11" ht="15.75" thickBot="1" x14ac:dyDescent="0.3">
      <c r="E46" s="118" t="s">
        <v>177</v>
      </c>
      <c r="F46" s="119"/>
      <c r="G46" s="120"/>
      <c r="H46" s="136">
        <f>SUM(I9:I43)</f>
        <v>0</v>
      </c>
      <c r="I46" s="137"/>
    </row>
    <row r="47" spans="2:11" x14ac:dyDescent="0.25">
      <c r="I47" s="15"/>
    </row>
    <row r="48" spans="2:11" x14ac:dyDescent="0.25">
      <c r="C48" s="60"/>
      <c r="D48" s="60"/>
      <c r="E48" s="60"/>
      <c r="I48" s="15"/>
    </row>
    <row r="49" spans="9:9" x14ac:dyDescent="0.25">
      <c r="I49" s="15"/>
    </row>
    <row r="50" spans="9:9" x14ac:dyDescent="0.25">
      <c r="I50" s="15"/>
    </row>
    <row r="51" spans="9:9" x14ac:dyDescent="0.25">
      <c r="I51" s="15"/>
    </row>
    <row r="52" spans="9:9" x14ac:dyDescent="0.25">
      <c r="I52" s="15"/>
    </row>
    <row r="53" spans="9:9" x14ac:dyDescent="0.25">
      <c r="I53" s="15"/>
    </row>
    <row r="54" spans="9:9" x14ac:dyDescent="0.25">
      <c r="I54" s="15"/>
    </row>
    <row r="55" spans="9:9" x14ac:dyDescent="0.25">
      <c r="I55" s="15"/>
    </row>
    <row r="56" spans="9:9" x14ac:dyDescent="0.25">
      <c r="I56" s="15"/>
    </row>
    <row r="57" spans="9:9" x14ac:dyDescent="0.25">
      <c r="I57" s="15"/>
    </row>
    <row r="58" spans="9:9" x14ac:dyDescent="0.25">
      <c r="I58" s="15"/>
    </row>
    <row r="59" spans="9:9" x14ac:dyDescent="0.25">
      <c r="I59" s="15"/>
    </row>
    <row r="60" spans="9:9" x14ac:dyDescent="0.25">
      <c r="I60" s="15"/>
    </row>
    <row r="61" spans="9:9" x14ac:dyDescent="0.25">
      <c r="I61" s="15"/>
    </row>
    <row r="62" spans="9:9" x14ac:dyDescent="0.25">
      <c r="I62" s="15"/>
    </row>
    <row r="63" spans="9:9" x14ac:dyDescent="0.25">
      <c r="I63" s="15"/>
    </row>
    <row r="64" spans="9:9" x14ac:dyDescent="0.25">
      <c r="I64" s="15"/>
    </row>
    <row r="65" spans="9:9" x14ac:dyDescent="0.25">
      <c r="I65" s="15"/>
    </row>
    <row r="66" spans="9:9" x14ac:dyDescent="0.25">
      <c r="I66" s="15"/>
    </row>
    <row r="67" spans="9:9" x14ac:dyDescent="0.25">
      <c r="I67" s="15"/>
    </row>
    <row r="68" spans="9:9" x14ac:dyDescent="0.25">
      <c r="I68" s="15"/>
    </row>
    <row r="69" spans="9:9" x14ac:dyDescent="0.25">
      <c r="I69" s="15"/>
    </row>
    <row r="70" spans="9:9" x14ac:dyDescent="0.25">
      <c r="I70" s="15"/>
    </row>
    <row r="71" spans="9:9" x14ac:dyDescent="0.25">
      <c r="I71" s="15"/>
    </row>
    <row r="72" spans="9:9" x14ac:dyDescent="0.25">
      <c r="I72" s="15"/>
    </row>
    <row r="73" spans="9:9" x14ac:dyDescent="0.25">
      <c r="I73" s="15"/>
    </row>
    <row r="74" spans="9:9" x14ac:dyDescent="0.25">
      <c r="I74" s="15"/>
    </row>
    <row r="75" spans="9:9" x14ac:dyDescent="0.25">
      <c r="I75" s="15"/>
    </row>
    <row r="76" spans="9:9" x14ac:dyDescent="0.25">
      <c r="I76" s="15"/>
    </row>
    <row r="77" spans="9:9" x14ac:dyDescent="0.25">
      <c r="I77" s="15"/>
    </row>
    <row r="78" spans="9:9" x14ac:dyDescent="0.25">
      <c r="I78" s="15"/>
    </row>
    <row r="79" spans="9:9" x14ac:dyDescent="0.25">
      <c r="I79" s="15"/>
    </row>
    <row r="80" spans="9:9" x14ac:dyDescent="0.25">
      <c r="I80" s="15"/>
    </row>
    <row r="81" spans="9:9" x14ac:dyDescent="0.25">
      <c r="I81" s="15"/>
    </row>
    <row r="82" spans="9:9" x14ac:dyDescent="0.25">
      <c r="I82" s="15"/>
    </row>
    <row r="83" spans="9:9" x14ac:dyDescent="0.25">
      <c r="I83" s="15"/>
    </row>
    <row r="84" spans="9:9" x14ac:dyDescent="0.25">
      <c r="I84" s="15"/>
    </row>
    <row r="85" spans="9:9" x14ac:dyDescent="0.25">
      <c r="I85" s="15"/>
    </row>
    <row r="86" spans="9:9" x14ac:dyDescent="0.25">
      <c r="I86" s="15"/>
    </row>
    <row r="87" spans="9:9" x14ac:dyDescent="0.25">
      <c r="I87" s="15"/>
    </row>
    <row r="88" spans="9:9" x14ac:dyDescent="0.25">
      <c r="I88" s="15"/>
    </row>
    <row r="89" spans="9:9" x14ac:dyDescent="0.25">
      <c r="I89" s="15"/>
    </row>
    <row r="90" spans="9:9" x14ac:dyDescent="0.25">
      <c r="I90" s="15"/>
    </row>
    <row r="91" spans="9:9" x14ac:dyDescent="0.25">
      <c r="I91" s="15"/>
    </row>
    <row r="92" spans="9:9" x14ac:dyDescent="0.25">
      <c r="I92" s="15"/>
    </row>
    <row r="93" spans="9:9" x14ac:dyDescent="0.25">
      <c r="I93" s="15"/>
    </row>
    <row r="94" spans="9:9" x14ac:dyDescent="0.25">
      <c r="I94" s="15"/>
    </row>
    <row r="95" spans="9:9" x14ac:dyDescent="0.25">
      <c r="I95" s="15"/>
    </row>
    <row r="96" spans="9:9" x14ac:dyDescent="0.25">
      <c r="I96" s="15"/>
    </row>
    <row r="97" spans="9:9" x14ac:dyDescent="0.25">
      <c r="I97" s="15"/>
    </row>
    <row r="98" spans="9:9" x14ac:dyDescent="0.25">
      <c r="I98" s="15"/>
    </row>
    <row r="99" spans="9:9" x14ac:dyDescent="0.25">
      <c r="I99" s="15"/>
    </row>
    <row r="100" spans="9:9" x14ac:dyDescent="0.25">
      <c r="I100" s="15"/>
    </row>
    <row r="101" spans="9:9" x14ac:dyDescent="0.25">
      <c r="I101" s="15"/>
    </row>
    <row r="102" spans="9:9" x14ac:dyDescent="0.25">
      <c r="I102" s="15"/>
    </row>
    <row r="103" spans="9:9" x14ac:dyDescent="0.25">
      <c r="I103" s="15"/>
    </row>
    <row r="104" spans="9:9" x14ac:dyDescent="0.25">
      <c r="I104" s="15"/>
    </row>
    <row r="105" spans="9:9" x14ac:dyDescent="0.25">
      <c r="I105" s="15"/>
    </row>
    <row r="106" spans="9:9" x14ac:dyDescent="0.25">
      <c r="I106" s="15"/>
    </row>
    <row r="107" spans="9:9" x14ac:dyDescent="0.25">
      <c r="I107" s="15"/>
    </row>
    <row r="108" spans="9:9" x14ac:dyDescent="0.25">
      <c r="I108" s="15"/>
    </row>
    <row r="109" spans="9:9" x14ac:dyDescent="0.25">
      <c r="I109" s="15"/>
    </row>
    <row r="110" spans="9:9" x14ac:dyDescent="0.25">
      <c r="I110" s="15"/>
    </row>
    <row r="111" spans="9:9" x14ac:dyDescent="0.25">
      <c r="I111" s="15"/>
    </row>
    <row r="112" spans="9:9" x14ac:dyDescent="0.25">
      <c r="I112" s="15"/>
    </row>
    <row r="113" spans="9:9" x14ac:dyDescent="0.25">
      <c r="I113" s="15"/>
    </row>
    <row r="114" spans="9:9" x14ac:dyDescent="0.25">
      <c r="I114" s="15"/>
    </row>
    <row r="115" spans="9:9" x14ac:dyDescent="0.25">
      <c r="I115" s="15"/>
    </row>
    <row r="116" spans="9:9" x14ac:dyDescent="0.25">
      <c r="I116" s="15"/>
    </row>
    <row r="117" spans="9:9" x14ac:dyDescent="0.25">
      <c r="I117" s="15"/>
    </row>
    <row r="118" spans="9:9" x14ac:dyDescent="0.25">
      <c r="I118" s="15"/>
    </row>
    <row r="119" spans="9:9" x14ac:dyDescent="0.25">
      <c r="I119" s="15"/>
    </row>
    <row r="120" spans="9:9" x14ac:dyDescent="0.25">
      <c r="I120" s="15"/>
    </row>
    <row r="121" spans="9:9" x14ac:dyDescent="0.25">
      <c r="I121" s="15"/>
    </row>
    <row r="122" spans="9:9" x14ac:dyDescent="0.25">
      <c r="I122" s="15"/>
    </row>
    <row r="123" spans="9:9" x14ac:dyDescent="0.25">
      <c r="I123" s="15"/>
    </row>
    <row r="124" spans="9:9" x14ac:dyDescent="0.25">
      <c r="I124" s="15"/>
    </row>
    <row r="125" spans="9:9" x14ac:dyDescent="0.25">
      <c r="I125" s="15"/>
    </row>
    <row r="126" spans="9:9" x14ac:dyDescent="0.25">
      <c r="I126" s="15"/>
    </row>
    <row r="127" spans="9:9" x14ac:dyDescent="0.25">
      <c r="I127" s="15"/>
    </row>
    <row r="128" spans="9:9" x14ac:dyDescent="0.25">
      <c r="I128" s="15"/>
    </row>
    <row r="129" spans="9:9" x14ac:dyDescent="0.25">
      <c r="I129" s="15"/>
    </row>
    <row r="130" spans="9:9" x14ac:dyDescent="0.25">
      <c r="I130" s="15"/>
    </row>
    <row r="131" spans="9:9" x14ac:dyDescent="0.25">
      <c r="I131" s="15"/>
    </row>
    <row r="132" spans="9:9" x14ac:dyDescent="0.25">
      <c r="I132" s="15"/>
    </row>
    <row r="133" spans="9:9" x14ac:dyDescent="0.25">
      <c r="I133" s="15"/>
    </row>
    <row r="134" spans="9:9" x14ac:dyDescent="0.25">
      <c r="I134" s="15"/>
    </row>
    <row r="135" spans="9:9" x14ac:dyDescent="0.25">
      <c r="I135" s="15"/>
    </row>
    <row r="136" spans="9:9" x14ac:dyDescent="0.25">
      <c r="I136" s="15"/>
    </row>
    <row r="137" spans="9:9" x14ac:dyDescent="0.25">
      <c r="I137" s="15"/>
    </row>
    <row r="138" spans="9:9" x14ac:dyDescent="0.25">
      <c r="I138" s="15"/>
    </row>
    <row r="139" spans="9:9" x14ac:dyDescent="0.25">
      <c r="I139" s="15"/>
    </row>
    <row r="140" spans="9:9" x14ac:dyDescent="0.25">
      <c r="I140" s="15"/>
    </row>
    <row r="141" spans="9:9" x14ac:dyDescent="0.25">
      <c r="I141" s="15"/>
    </row>
    <row r="142" spans="9:9" x14ac:dyDescent="0.25">
      <c r="I142" s="15"/>
    </row>
    <row r="143" spans="9:9" x14ac:dyDescent="0.25">
      <c r="I143" s="15"/>
    </row>
    <row r="144" spans="9:9" x14ac:dyDescent="0.25">
      <c r="I144" s="15"/>
    </row>
    <row r="145" spans="9:9" x14ac:dyDescent="0.25">
      <c r="I145" s="15"/>
    </row>
    <row r="146" spans="9:9" x14ac:dyDescent="0.25">
      <c r="I146" s="15"/>
    </row>
    <row r="147" spans="9:9" x14ac:dyDescent="0.25">
      <c r="I147" s="15"/>
    </row>
    <row r="148" spans="9:9" x14ac:dyDescent="0.25">
      <c r="I148" s="15"/>
    </row>
    <row r="149" spans="9:9" x14ac:dyDescent="0.25">
      <c r="I149" s="15"/>
    </row>
    <row r="150" spans="9:9" x14ac:dyDescent="0.25">
      <c r="I150" s="15"/>
    </row>
    <row r="151" spans="9:9" x14ac:dyDescent="0.25">
      <c r="I151" s="15"/>
    </row>
    <row r="152" spans="9:9" x14ac:dyDescent="0.25">
      <c r="I152" s="15"/>
    </row>
    <row r="153" spans="9:9" x14ac:dyDescent="0.25">
      <c r="I153" s="15"/>
    </row>
    <row r="154" spans="9:9" x14ac:dyDescent="0.25">
      <c r="I154" s="15"/>
    </row>
    <row r="155" spans="9:9" x14ac:dyDescent="0.25">
      <c r="I155" s="15"/>
    </row>
    <row r="156" spans="9:9" x14ac:dyDescent="0.25">
      <c r="I156" s="15"/>
    </row>
    <row r="157" spans="9:9" x14ac:dyDescent="0.25">
      <c r="I157" s="15"/>
    </row>
    <row r="158" spans="9:9" x14ac:dyDescent="0.25">
      <c r="I158" s="15"/>
    </row>
    <row r="159" spans="9:9" x14ac:dyDescent="0.25">
      <c r="I159" s="15"/>
    </row>
    <row r="160" spans="9:9" x14ac:dyDescent="0.25">
      <c r="I160" s="15"/>
    </row>
    <row r="161" spans="9:9" x14ac:dyDescent="0.25">
      <c r="I161" s="15"/>
    </row>
    <row r="162" spans="9:9" x14ac:dyDescent="0.25">
      <c r="I162" s="15"/>
    </row>
    <row r="163" spans="9:9" x14ac:dyDescent="0.25">
      <c r="I163" s="15"/>
    </row>
    <row r="164" spans="9:9" x14ac:dyDescent="0.25">
      <c r="I164" s="15"/>
    </row>
    <row r="165" spans="9:9" x14ac:dyDescent="0.25">
      <c r="I165" s="15"/>
    </row>
    <row r="166" spans="9:9" x14ac:dyDescent="0.25">
      <c r="I166" s="15"/>
    </row>
    <row r="167" spans="9:9" x14ac:dyDescent="0.25">
      <c r="I167" s="15"/>
    </row>
    <row r="168" spans="9:9" x14ac:dyDescent="0.25">
      <c r="I168" s="15"/>
    </row>
    <row r="169" spans="9:9" x14ac:dyDescent="0.25">
      <c r="I169" s="15"/>
    </row>
    <row r="170" spans="9:9" x14ac:dyDescent="0.25">
      <c r="I170" s="15"/>
    </row>
    <row r="171" spans="9:9" x14ac:dyDescent="0.25">
      <c r="I171" s="15"/>
    </row>
    <row r="172" spans="9:9" x14ac:dyDescent="0.25">
      <c r="I172" s="15"/>
    </row>
    <row r="173" spans="9:9" x14ac:dyDescent="0.25">
      <c r="I173" s="15"/>
    </row>
    <row r="174" spans="9:9" x14ac:dyDescent="0.25">
      <c r="I174" s="15"/>
    </row>
    <row r="175" spans="9:9" x14ac:dyDescent="0.25">
      <c r="I175" s="15"/>
    </row>
    <row r="176" spans="9:9" x14ac:dyDescent="0.25">
      <c r="I176" s="15"/>
    </row>
    <row r="177" spans="9:9" x14ac:dyDescent="0.25">
      <c r="I177" s="15"/>
    </row>
  </sheetData>
  <mergeCells count="11">
    <mergeCell ref="B3:I3"/>
    <mergeCell ref="H1:I1"/>
    <mergeCell ref="E46:G46"/>
    <mergeCell ref="H46:I46"/>
    <mergeCell ref="B6:I6"/>
    <mergeCell ref="B4:I4"/>
    <mergeCell ref="B5:I5"/>
    <mergeCell ref="E44:G44"/>
    <mergeCell ref="H44:I44"/>
    <mergeCell ref="E45:G45"/>
    <mergeCell ref="H45:I45"/>
  </mergeCells>
  <pageMargins left="0.7" right="0.7" top="0.75" bottom="0.75" header="0.511811023622047" footer="0.511811023622047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25"/>
  <sheetViews>
    <sheetView zoomScaleNormal="100" workbookViewId="0">
      <selection activeCell="L12" sqref="L1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9" x14ac:dyDescent="0.25">
      <c r="H1" s="123" t="s">
        <v>188</v>
      </c>
      <c r="I1" s="123"/>
    </row>
    <row r="2" spans="1:19" ht="15.75" thickBot="1" x14ac:dyDescent="0.3"/>
    <row r="3" spans="1:19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</row>
    <row r="4" spans="1:19" ht="20.100000000000001" customHeight="1" x14ac:dyDescent="0.25">
      <c r="B4" s="130" t="s">
        <v>183</v>
      </c>
      <c r="C4" s="131"/>
      <c r="D4" s="131"/>
      <c r="E4" s="131"/>
      <c r="F4" s="131"/>
      <c r="G4" s="131"/>
      <c r="H4" s="131"/>
      <c r="I4" s="132"/>
      <c r="K4" s="59"/>
      <c r="L4" s="59"/>
      <c r="M4" s="59"/>
      <c r="N4" s="59"/>
      <c r="O4" s="59"/>
      <c r="P4" s="59"/>
      <c r="Q4" s="59"/>
      <c r="R4" s="59"/>
      <c r="S4" s="59"/>
    </row>
    <row r="5" spans="1:19" ht="20.100000000000001" customHeight="1" x14ac:dyDescent="0.25">
      <c r="A5" s="3"/>
      <c r="B5" s="133" t="s">
        <v>214</v>
      </c>
      <c r="C5" s="134"/>
      <c r="D5" s="134"/>
      <c r="E5" s="134"/>
      <c r="F5" s="134"/>
      <c r="G5" s="134"/>
      <c r="H5" s="134"/>
      <c r="I5" s="135"/>
    </row>
    <row r="6" spans="1:19" ht="20.100000000000001" customHeight="1" thickBot="1" x14ac:dyDescent="0.35">
      <c r="B6" s="127" t="s">
        <v>179</v>
      </c>
      <c r="C6" s="128"/>
      <c r="D6" s="128"/>
      <c r="E6" s="128"/>
      <c r="F6" s="128"/>
      <c r="G6" s="128"/>
      <c r="H6" s="128"/>
      <c r="I6" s="129"/>
      <c r="K6" s="55"/>
    </row>
    <row r="7" spans="1:19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1:19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1:19" ht="27.95" customHeight="1" x14ac:dyDescent="0.25">
      <c r="B9" s="67">
        <v>1</v>
      </c>
      <c r="C9" s="99" t="s">
        <v>205</v>
      </c>
      <c r="D9" s="63" t="s">
        <v>1</v>
      </c>
      <c r="E9" s="104">
        <v>60</v>
      </c>
      <c r="F9" s="72"/>
      <c r="G9" s="68">
        <v>5</v>
      </c>
      <c r="H9" s="62"/>
      <c r="I9" s="79"/>
      <c r="J9" s="52"/>
    </row>
    <row r="10" spans="1:19" x14ac:dyDescent="0.25">
      <c r="B10" s="43">
        <v>2</v>
      </c>
      <c r="C10" s="99" t="s">
        <v>232</v>
      </c>
      <c r="D10" s="64" t="s">
        <v>1</v>
      </c>
      <c r="E10" s="105">
        <v>40</v>
      </c>
      <c r="F10" s="72"/>
      <c r="G10" s="17">
        <v>5</v>
      </c>
      <c r="H10" s="62"/>
      <c r="I10" s="79"/>
    </row>
    <row r="11" spans="1:19" x14ac:dyDescent="0.25">
      <c r="B11" s="39">
        <v>3</v>
      </c>
      <c r="C11" s="94" t="s">
        <v>108</v>
      </c>
      <c r="D11" s="66" t="s">
        <v>1</v>
      </c>
      <c r="E11" s="105">
        <v>50</v>
      </c>
      <c r="F11" s="72"/>
      <c r="G11" s="17">
        <v>5</v>
      </c>
      <c r="H11" s="62"/>
      <c r="I11" s="79"/>
    </row>
    <row r="12" spans="1:19" x14ac:dyDescent="0.25">
      <c r="B12" s="39">
        <v>4</v>
      </c>
      <c r="C12" s="100" t="s">
        <v>206</v>
      </c>
      <c r="D12" s="66" t="s">
        <v>1</v>
      </c>
      <c r="E12" s="105">
        <v>2500</v>
      </c>
      <c r="F12" s="72"/>
      <c r="G12" s="17">
        <v>5</v>
      </c>
      <c r="H12" s="62"/>
      <c r="I12" s="79"/>
    </row>
    <row r="13" spans="1:19" ht="26.25" x14ac:dyDescent="0.25">
      <c r="B13" s="39">
        <v>5</v>
      </c>
      <c r="C13" s="100" t="s">
        <v>207</v>
      </c>
      <c r="D13" s="66" t="s">
        <v>1</v>
      </c>
      <c r="E13" s="105">
        <v>1700</v>
      </c>
      <c r="F13" s="72"/>
      <c r="G13" s="17">
        <v>5</v>
      </c>
      <c r="H13" s="62"/>
      <c r="I13" s="79"/>
    </row>
    <row r="14" spans="1:19" ht="26.25" x14ac:dyDescent="0.25">
      <c r="B14" s="39">
        <v>6</v>
      </c>
      <c r="C14" s="100" t="s">
        <v>208</v>
      </c>
      <c r="D14" s="66" t="s">
        <v>1</v>
      </c>
      <c r="E14" s="105">
        <v>1450</v>
      </c>
      <c r="F14" s="72"/>
      <c r="G14" s="17">
        <v>5</v>
      </c>
      <c r="H14" s="62"/>
      <c r="I14" s="79"/>
    </row>
    <row r="15" spans="1:19" ht="25.5" x14ac:dyDescent="0.25">
      <c r="B15" s="39">
        <v>7</v>
      </c>
      <c r="C15" s="101" t="s">
        <v>209</v>
      </c>
      <c r="D15" s="66" t="s">
        <v>1</v>
      </c>
      <c r="E15" s="105">
        <v>3900</v>
      </c>
      <c r="F15" s="72"/>
      <c r="G15" s="17">
        <v>5</v>
      </c>
      <c r="H15" s="62"/>
      <c r="I15" s="79"/>
    </row>
    <row r="16" spans="1:19" ht="31.5" customHeight="1" x14ac:dyDescent="0.25">
      <c r="B16" s="39">
        <v>8</v>
      </c>
      <c r="C16" s="102" t="s">
        <v>230</v>
      </c>
      <c r="D16" s="66" t="s">
        <v>1</v>
      </c>
      <c r="E16" s="105">
        <v>15</v>
      </c>
      <c r="F16" s="72"/>
      <c r="G16" s="17">
        <v>5</v>
      </c>
      <c r="H16" s="62"/>
      <c r="I16" s="79"/>
    </row>
    <row r="17" spans="2:15" x14ac:dyDescent="0.25">
      <c r="B17" s="39">
        <v>9</v>
      </c>
      <c r="C17" s="94" t="s">
        <v>152</v>
      </c>
      <c r="D17" s="66" t="s">
        <v>1</v>
      </c>
      <c r="E17" s="105">
        <v>850</v>
      </c>
      <c r="F17" s="72"/>
      <c r="G17" s="17">
        <v>5</v>
      </c>
      <c r="H17" s="62"/>
      <c r="I17" s="79"/>
      <c r="O17" t="s">
        <v>248</v>
      </c>
    </row>
    <row r="18" spans="2:15" x14ac:dyDescent="0.25">
      <c r="B18" s="39">
        <v>10</v>
      </c>
      <c r="C18" s="94" t="s">
        <v>191</v>
      </c>
      <c r="D18" s="66" t="s">
        <v>1</v>
      </c>
      <c r="E18" s="105">
        <v>20</v>
      </c>
      <c r="F18" s="72"/>
      <c r="G18" s="17">
        <v>5</v>
      </c>
      <c r="H18" s="62"/>
      <c r="I18" s="79"/>
    </row>
    <row r="19" spans="2:15" x14ac:dyDescent="0.25">
      <c r="B19" s="39">
        <v>11</v>
      </c>
      <c r="C19" s="94" t="s">
        <v>153</v>
      </c>
      <c r="D19" s="66" t="s">
        <v>1</v>
      </c>
      <c r="E19" s="105">
        <v>750</v>
      </c>
      <c r="F19" s="72"/>
      <c r="G19" s="17">
        <v>5</v>
      </c>
      <c r="H19" s="62"/>
      <c r="I19" s="79"/>
    </row>
    <row r="20" spans="2:15" x14ac:dyDescent="0.25">
      <c r="B20" s="39">
        <v>12</v>
      </c>
      <c r="C20" s="94" t="s">
        <v>190</v>
      </c>
      <c r="D20" s="66" t="s">
        <v>1</v>
      </c>
      <c r="E20" s="105">
        <v>800</v>
      </c>
      <c r="F20" s="72"/>
      <c r="G20" s="17">
        <v>5</v>
      </c>
      <c r="H20" s="62"/>
      <c r="I20" s="79"/>
    </row>
    <row r="21" spans="2:15" x14ac:dyDescent="0.25">
      <c r="B21" s="103">
        <v>13</v>
      </c>
      <c r="C21" s="94" t="s">
        <v>255</v>
      </c>
      <c r="D21" s="66" t="s">
        <v>1</v>
      </c>
      <c r="E21" s="105">
        <v>145</v>
      </c>
      <c r="F21" s="72"/>
      <c r="G21" s="6">
        <v>5</v>
      </c>
      <c r="H21" s="62"/>
      <c r="I21" s="79"/>
    </row>
    <row r="22" spans="2:15" x14ac:dyDescent="0.25">
      <c r="B22" s="103">
        <v>14</v>
      </c>
      <c r="C22" s="65" t="s">
        <v>189</v>
      </c>
      <c r="D22" s="66" t="s">
        <v>1</v>
      </c>
      <c r="E22" s="106">
        <v>60</v>
      </c>
      <c r="F22" s="72"/>
      <c r="G22" s="17">
        <v>5</v>
      </c>
      <c r="H22" s="62"/>
      <c r="I22" s="79"/>
    </row>
    <row r="23" spans="2:15" x14ac:dyDescent="0.25">
      <c r="E23" s="143" t="s">
        <v>175</v>
      </c>
      <c r="F23" s="144"/>
      <c r="G23" s="145"/>
      <c r="H23" s="146">
        <f>SUM(H9:H22)</f>
        <v>0</v>
      </c>
      <c r="I23" s="147"/>
    </row>
    <row r="24" spans="2:15" x14ac:dyDescent="0.25">
      <c r="B24" s="153"/>
      <c r="C24" s="153"/>
      <c r="E24" s="113" t="s">
        <v>176</v>
      </c>
      <c r="F24" s="114"/>
      <c r="G24" s="115"/>
      <c r="H24" s="138">
        <f>H25-H23</f>
        <v>0</v>
      </c>
      <c r="I24" s="139"/>
    </row>
    <row r="25" spans="2:15" ht="15.75" thickBot="1" x14ac:dyDescent="0.3">
      <c r="E25" s="150" t="s">
        <v>177</v>
      </c>
      <c r="F25" s="151"/>
      <c r="G25" s="152"/>
      <c r="H25" s="136">
        <f>SUM(I9:I22)</f>
        <v>0</v>
      </c>
      <c r="I25" s="137"/>
    </row>
  </sheetData>
  <mergeCells count="12">
    <mergeCell ref="H25:I25"/>
    <mergeCell ref="E25:G25"/>
    <mergeCell ref="B24:C24"/>
    <mergeCell ref="H23:I23"/>
    <mergeCell ref="E23:G23"/>
    <mergeCell ref="H24:I24"/>
    <mergeCell ref="E24:G24"/>
    <mergeCell ref="B3:I3"/>
    <mergeCell ref="H1:I1"/>
    <mergeCell ref="B6:I6"/>
    <mergeCell ref="B4:I4"/>
    <mergeCell ref="B5:I5"/>
  </mergeCells>
  <pageMargins left="0.7" right="0.7" top="0.75" bottom="0.75" header="0.511811023622047" footer="0.511811023622047"/>
  <pageSetup paperSize="9" scale="3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K14"/>
  <sheetViews>
    <sheetView zoomScaleNormal="100" workbookViewId="0">
      <selection activeCell="O19" sqref="O19:P2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1" x14ac:dyDescent="0.25">
      <c r="C1" s="33"/>
      <c r="H1" s="123" t="s">
        <v>158</v>
      </c>
      <c r="I1" s="123"/>
    </row>
    <row r="2" spans="2:11" ht="15.75" thickBot="1" x14ac:dyDescent="0.3"/>
    <row r="3" spans="2:11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  <c r="J3" s="59"/>
    </row>
    <row r="4" spans="2:11" ht="20.100000000000001" customHeight="1" x14ac:dyDescent="0.25">
      <c r="B4" s="130" t="s">
        <v>183</v>
      </c>
      <c r="C4" s="131"/>
      <c r="D4" s="131"/>
      <c r="E4" s="131"/>
      <c r="F4" s="131"/>
      <c r="G4" s="131"/>
      <c r="H4" s="131"/>
      <c r="I4" s="132"/>
    </row>
    <row r="5" spans="2:11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2:11" ht="20.100000000000001" customHeight="1" thickBot="1" x14ac:dyDescent="0.35">
      <c r="B6" s="127" t="s">
        <v>163</v>
      </c>
      <c r="C6" s="128"/>
      <c r="D6" s="128"/>
      <c r="E6" s="128"/>
      <c r="F6" s="128"/>
      <c r="G6" s="128"/>
      <c r="H6" s="128"/>
      <c r="I6" s="129"/>
      <c r="K6" s="55"/>
    </row>
    <row r="7" spans="2:11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2:11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2:11" x14ac:dyDescent="0.25">
      <c r="B9" s="39">
        <v>1</v>
      </c>
      <c r="C9" s="4" t="s">
        <v>109</v>
      </c>
      <c r="D9" s="5" t="s">
        <v>2</v>
      </c>
      <c r="E9" s="6">
        <v>210</v>
      </c>
      <c r="F9" s="44"/>
      <c r="G9" s="6">
        <v>5</v>
      </c>
      <c r="H9" s="44"/>
      <c r="I9" s="80"/>
    </row>
    <row r="10" spans="2:11" x14ac:dyDescent="0.25">
      <c r="B10" s="39">
        <v>2</v>
      </c>
      <c r="C10" s="4" t="s">
        <v>110</v>
      </c>
      <c r="D10" s="5" t="s">
        <v>2</v>
      </c>
      <c r="E10" s="107">
        <v>330</v>
      </c>
      <c r="F10" s="44"/>
      <c r="G10" s="6">
        <v>5</v>
      </c>
      <c r="H10" s="44"/>
      <c r="I10" s="80"/>
    </row>
    <row r="11" spans="2:11" ht="15.75" thickBot="1" x14ac:dyDescent="0.3">
      <c r="B11" s="40">
        <v>3</v>
      </c>
      <c r="C11" s="7" t="s">
        <v>111</v>
      </c>
      <c r="D11" s="8" t="s">
        <v>2</v>
      </c>
      <c r="E11" s="9">
        <v>60</v>
      </c>
      <c r="F11" s="45"/>
      <c r="G11" s="9">
        <v>5</v>
      </c>
      <c r="H11" s="44"/>
      <c r="I11" s="80"/>
    </row>
    <row r="12" spans="2:11" x14ac:dyDescent="0.25">
      <c r="E12" s="108" t="s">
        <v>175</v>
      </c>
      <c r="F12" s="109"/>
      <c r="G12" s="110"/>
      <c r="H12" s="148">
        <f>SUM(H9:H11)</f>
        <v>0</v>
      </c>
      <c r="I12" s="149"/>
    </row>
    <row r="13" spans="2:11" x14ac:dyDescent="0.25">
      <c r="E13" s="113" t="s">
        <v>176</v>
      </c>
      <c r="F13" s="114"/>
      <c r="G13" s="115"/>
      <c r="H13" s="138">
        <f>H14-H12</f>
        <v>0</v>
      </c>
      <c r="I13" s="139"/>
    </row>
    <row r="14" spans="2:11" ht="15.75" thickBot="1" x14ac:dyDescent="0.3">
      <c r="E14" s="118" t="s">
        <v>177</v>
      </c>
      <c r="F14" s="119"/>
      <c r="G14" s="120"/>
      <c r="H14" s="136">
        <f>SUM(I9:I11)</f>
        <v>0</v>
      </c>
      <c r="I14" s="137"/>
    </row>
  </sheetData>
  <mergeCells count="11">
    <mergeCell ref="E13:G13"/>
    <mergeCell ref="H13:I13"/>
    <mergeCell ref="B6:I6"/>
    <mergeCell ref="E14:G14"/>
    <mergeCell ref="H14:I14"/>
    <mergeCell ref="B3:I3"/>
    <mergeCell ref="H1:I1"/>
    <mergeCell ref="B4:I4"/>
    <mergeCell ref="E12:G12"/>
    <mergeCell ref="H12:I12"/>
    <mergeCell ref="B5:I5"/>
  </mergeCells>
  <pageMargins left="0.7" right="0.7" top="0.75" bottom="0.75" header="0.511811023622047" footer="0.511811023622047"/>
  <pageSetup paperSize="9" scale="4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2"/>
  <sheetViews>
    <sheetView zoomScaleNormal="100" workbookViewId="0">
      <selection activeCell="D20" sqref="D2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C1" s="33"/>
      <c r="H1" s="123" t="s">
        <v>159</v>
      </c>
      <c r="I1" s="123"/>
    </row>
    <row r="2" spans="1:11" ht="15.75" thickBot="1" x14ac:dyDescent="0.3"/>
    <row r="3" spans="1:11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  <c r="J3" s="59"/>
    </row>
    <row r="4" spans="1:11" ht="20.100000000000001" customHeight="1" x14ac:dyDescent="0.25">
      <c r="A4" s="2"/>
      <c r="B4" s="130" t="s">
        <v>183</v>
      </c>
      <c r="C4" s="131"/>
      <c r="D4" s="131"/>
      <c r="E4" s="131"/>
      <c r="F4" s="131"/>
      <c r="G4" s="131"/>
      <c r="H4" s="131"/>
      <c r="I4" s="132"/>
    </row>
    <row r="5" spans="1:11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1:11" ht="20.100000000000001" customHeight="1" thickBot="1" x14ac:dyDescent="0.3">
      <c r="B6" s="127" t="s">
        <v>184</v>
      </c>
      <c r="C6" s="128"/>
      <c r="D6" s="128"/>
      <c r="E6" s="128"/>
      <c r="F6" s="128"/>
      <c r="G6" s="128"/>
      <c r="H6" s="128"/>
      <c r="I6" s="129"/>
    </row>
    <row r="7" spans="1:11" ht="27.95" customHeight="1" x14ac:dyDescent="0.3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  <c r="K7" s="55"/>
    </row>
    <row r="8" spans="1:11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1:11" ht="35.25" customHeight="1" thickBot="1" x14ac:dyDescent="0.3">
      <c r="B9" s="40">
        <v>1</v>
      </c>
      <c r="C9" s="16" t="s">
        <v>210</v>
      </c>
      <c r="D9" s="11" t="s">
        <v>112</v>
      </c>
      <c r="E9" s="9">
        <v>14700</v>
      </c>
      <c r="F9" s="45"/>
      <c r="G9" s="9">
        <v>5</v>
      </c>
      <c r="H9" s="42"/>
      <c r="I9" s="23"/>
    </row>
    <row r="10" spans="1:11" x14ac:dyDescent="0.25">
      <c r="E10" s="108" t="s">
        <v>175</v>
      </c>
      <c r="F10" s="109"/>
      <c r="G10" s="110"/>
      <c r="H10" s="148">
        <f>SUM(H9)</f>
        <v>0</v>
      </c>
      <c r="I10" s="149"/>
    </row>
    <row r="11" spans="1:11" x14ac:dyDescent="0.25">
      <c r="E11" s="113" t="s">
        <v>176</v>
      </c>
      <c r="F11" s="114"/>
      <c r="G11" s="115"/>
      <c r="H11" s="138">
        <f>H12-H10</f>
        <v>0</v>
      </c>
      <c r="I11" s="139"/>
    </row>
    <row r="12" spans="1:11" ht="15.75" thickBot="1" x14ac:dyDescent="0.3">
      <c r="E12" s="118" t="s">
        <v>177</v>
      </c>
      <c r="F12" s="119"/>
      <c r="G12" s="120"/>
      <c r="H12" s="136">
        <f>SUM(I9)</f>
        <v>0</v>
      </c>
      <c r="I12" s="137"/>
    </row>
  </sheetData>
  <mergeCells count="11">
    <mergeCell ref="E12:G12"/>
    <mergeCell ref="H12:I12"/>
    <mergeCell ref="B6:I6"/>
    <mergeCell ref="H1:I1"/>
    <mergeCell ref="B3:I3"/>
    <mergeCell ref="E10:G10"/>
    <mergeCell ref="H10:I10"/>
    <mergeCell ref="E11:G11"/>
    <mergeCell ref="H11:I11"/>
    <mergeCell ref="B4:I4"/>
    <mergeCell ref="B5:I5"/>
  </mergeCells>
  <pageMargins left="0.7" right="0.7" top="0.75" bottom="0.75" header="0.511811023622047" footer="0.511811023622047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3"/>
  <sheetViews>
    <sheetView tabSelected="1" zoomScaleNormal="100" workbookViewId="0">
      <selection activeCell="E25" sqref="E2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123" t="s">
        <v>186</v>
      </c>
      <c r="I1" s="123"/>
    </row>
    <row r="2" spans="1:10" ht="15.75" thickBot="1" x14ac:dyDescent="0.3">
      <c r="H2" s="51"/>
      <c r="I2" s="51"/>
    </row>
    <row r="3" spans="1:10" ht="19.5" thickBot="1" x14ac:dyDescent="0.35">
      <c r="B3" s="124" t="s">
        <v>187</v>
      </c>
      <c r="C3" s="125"/>
      <c r="D3" s="125"/>
      <c r="E3" s="125"/>
      <c r="F3" s="125"/>
      <c r="G3" s="125"/>
      <c r="H3" s="125"/>
      <c r="I3" s="126"/>
      <c r="J3" s="59"/>
    </row>
    <row r="4" spans="1:10" ht="20.100000000000001" customHeight="1" x14ac:dyDescent="0.25">
      <c r="A4" s="3"/>
      <c r="B4" s="130" t="s">
        <v>182</v>
      </c>
      <c r="C4" s="131"/>
      <c r="D4" s="131"/>
      <c r="E4" s="131"/>
      <c r="F4" s="131"/>
      <c r="G4" s="131"/>
      <c r="H4" s="131"/>
      <c r="I4" s="132"/>
    </row>
    <row r="5" spans="1:10" ht="20.100000000000001" customHeight="1" x14ac:dyDescent="0.25">
      <c r="B5" s="133" t="s">
        <v>214</v>
      </c>
      <c r="C5" s="134"/>
      <c r="D5" s="134"/>
      <c r="E5" s="134"/>
      <c r="F5" s="134"/>
      <c r="G5" s="134"/>
      <c r="H5" s="134"/>
      <c r="I5" s="135"/>
    </row>
    <row r="6" spans="1:10" ht="20.100000000000001" customHeight="1" thickBot="1" x14ac:dyDescent="0.3">
      <c r="B6" s="127" t="s">
        <v>173</v>
      </c>
      <c r="C6" s="128"/>
      <c r="D6" s="128"/>
      <c r="E6" s="128"/>
      <c r="F6" s="128"/>
      <c r="G6" s="128"/>
      <c r="H6" s="128"/>
      <c r="I6" s="129"/>
    </row>
    <row r="7" spans="1:10" ht="27.95" customHeight="1" x14ac:dyDescent="0.25">
      <c r="B7" s="25">
        <v>1</v>
      </c>
      <c r="C7" s="26">
        <v>2</v>
      </c>
      <c r="D7" s="26">
        <v>3</v>
      </c>
      <c r="E7" s="26">
        <v>4</v>
      </c>
      <c r="F7" s="27">
        <v>5</v>
      </c>
      <c r="G7" s="27">
        <v>6</v>
      </c>
      <c r="H7" s="27">
        <v>7</v>
      </c>
      <c r="I7" s="28">
        <v>8</v>
      </c>
    </row>
    <row r="8" spans="1:10" ht="27.95" customHeight="1" x14ac:dyDescent="0.25">
      <c r="B8" s="29" t="s">
        <v>164</v>
      </c>
      <c r="C8" s="30" t="s">
        <v>165</v>
      </c>
      <c r="D8" s="30" t="s">
        <v>166</v>
      </c>
      <c r="E8" s="30" t="s">
        <v>167</v>
      </c>
      <c r="F8" s="31" t="s">
        <v>168</v>
      </c>
      <c r="G8" s="31" t="s">
        <v>169</v>
      </c>
      <c r="H8" s="31" t="s">
        <v>170</v>
      </c>
      <c r="I8" s="32" t="s">
        <v>171</v>
      </c>
      <c r="J8" s="52" t="s">
        <v>172</v>
      </c>
    </row>
    <row r="9" spans="1:10" x14ac:dyDescent="0.25">
      <c r="B9" s="39">
        <v>1</v>
      </c>
      <c r="C9" s="4" t="s">
        <v>113</v>
      </c>
      <c r="D9" s="5" t="s">
        <v>2</v>
      </c>
      <c r="E9" s="70">
        <v>240</v>
      </c>
      <c r="F9" s="6"/>
      <c r="G9" s="6">
        <v>5</v>
      </c>
      <c r="H9" s="6"/>
      <c r="I9" s="80"/>
    </row>
    <row r="10" spans="1:10" ht="15.75" thickBot="1" x14ac:dyDescent="0.3">
      <c r="B10" s="40">
        <v>2</v>
      </c>
      <c r="C10" s="7" t="s">
        <v>114</v>
      </c>
      <c r="D10" s="8" t="s">
        <v>2</v>
      </c>
      <c r="E10" s="71">
        <v>32</v>
      </c>
      <c r="F10" s="9"/>
      <c r="G10" s="9">
        <v>5</v>
      </c>
      <c r="H10" s="6"/>
      <c r="I10" s="80"/>
    </row>
    <row r="11" spans="1:10" x14ac:dyDescent="0.25">
      <c r="E11" s="108" t="s">
        <v>175</v>
      </c>
      <c r="F11" s="109"/>
      <c r="G11" s="110"/>
      <c r="H11" s="111">
        <f>SUM(H9:H10)</f>
        <v>0</v>
      </c>
      <c r="I11" s="112"/>
    </row>
    <row r="12" spans="1:10" x14ac:dyDescent="0.25">
      <c r="E12" s="113" t="s">
        <v>176</v>
      </c>
      <c r="F12" s="114"/>
      <c r="G12" s="115"/>
      <c r="H12" s="116">
        <f>H13-H11</f>
        <v>0</v>
      </c>
      <c r="I12" s="117"/>
    </row>
    <row r="13" spans="1:10" ht="15.75" thickBot="1" x14ac:dyDescent="0.3">
      <c r="E13" s="118" t="s">
        <v>177</v>
      </c>
      <c r="F13" s="119"/>
      <c r="G13" s="120"/>
      <c r="H13" s="121">
        <f>SUM(I9:I10)</f>
        <v>0</v>
      </c>
      <c r="I13" s="122"/>
    </row>
  </sheetData>
  <mergeCells count="11">
    <mergeCell ref="H1:I1"/>
    <mergeCell ref="B3:I3"/>
    <mergeCell ref="B6:I6"/>
    <mergeCell ref="B4:I4"/>
    <mergeCell ref="B5:I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Anita Ceglarek</cp:lastModifiedBy>
  <cp:revision>24</cp:revision>
  <cp:lastPrinted>2026-07-20T09:24:57Z</cp:lastPrinted>
  <dcterms:created xsi:type="dcterms:W3CDTF">2021-11-23T07:36:57Z</dcterms:created>
  <dcterms:modified xsi:type="dcterms:W3CDTF">2026-07-28T07:33:25Z</dcterms:modified>
  <dc:language>pl-PL</dc:language>
</cp:coreProperties>
</file>