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5\Przetargi\36. przeglądy  budowlane cz.I\SWZ_przeglądy budowlane cz I - strona\"/>
    </mc:Choice>
  </mc:AlternateContent>
  <xr:revisionPtr revIDLastSave="0" documentId="13_ncr:1_{2A65FDFE-0A69-42B4-8C72-3995D754DC56}" xr6:coauthVersionLast="47" xr6:coauthVersionMax="47" xr10:uidLastSave="{00000000-0000-0000-0000-000000000000}"/>
  <bookViews>
    <workbookView xWindow="-120" yWindow="-120" windowWidth="29040" windowHeight="15720" firstSheet="2" activeTab="12" xr2:uid="{D9F8ABB0-4E90-4CB5-83A7-EF84D539B21C}"/>
  </bookViews>
  <sheets>
    <sheet name="Część nr 1" sheetId="23" r:id="rId1"/>
    <sheet name="Część nr 2" sheetId="24" r:id="rId2"/>
    <sheet name="Część nr 3" sheetId="27" r:id="rId3"/>
    <sheet name="Część nr 4" sheetId="25" r:id="rId4"/>
    <sheet name="Część nr 5" sheetId="26" r:id="rId5"/>
    <sheet name="Część nr 6" sheetId="1" r:id="rId6"/>
    <sheet name="Część nr 7" sheetId="2" r:id="rId7"/>
    <sheet name="Część nr 8" sheetId="3" r:id="rId8"/>
    <sheet name="Część nr 9" sheetId="5" r:id="rId9"/>
    <sheet name="Część nr 10" sheetId="17" r:id="rId10"/>
    <sheet name="Część nr 11" sheetId="18" r:id="rId11"/>
    <sheet name="Część nr 12" sheetId="19" r:id="rId12"/>
    <sheet name="Część nr 13" sheetId="20" r:id="rId13"/>
    <sheet name="Część nr 14" sheetId="21" r:id="rId14"/>
    <sheet name="Część nr 15" sheetId="22" r:id="rId15"/>
  </sheets>
  <definedNames>
    <definedName name="_xlnm.Print_Area" localSheetId="1">'Część nr 2'!$A$1:$G$14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6" l="1"/>
  <c r="G9" i="26" s="1"/>
  <c r="E8" i="26"/>
  <c r="G8" i="26" s="1"/>
  <c r="E7" i="26"/>
  <c r="G7" i="26" s="1"/>
  <c r="E6" i="26"/>
  <c r="E10" i="26" s="1"/>
  <c r="G6" i="26" l="1"/>
  <c r="G10" i="26" s="1"/>
  <c r="E6" i="25"/>
  <c r="E7" i="25" s="1"/>
  <c r="E4" i="27"/>
  <c r="E5" i="27" s="1"/>
  <c r="G6" i="25" l="1"/>
  <c r="G7" i="25" s="1"/>
  <c r="G4" i="27"/>
  <c r="G5" i="27" s="1"/>
  <c r="G7" i="24" l="1"/>
  <c r="E7" i="24"/>
  <c r="E6" i="24"/>
  <c r="E8" i="24" s="1"/>
  <c r="G6" i="24" l="1"/>
  <c r="G8" i="24" s="1"/>
  <c r="E6" i="22"/>
  <c r="G6" i="22" s="1"/>
  <c r="G7" i="22" s="1"/>
  <c r="E6" i="21"/>
  <c r="G6" i="21" s="1"/>
  <c r="G7" i="21" s="1"/>
  <c r="F6" i="20"/>
  <c r="F7" i="20" s="1"/>
  <c r="F6" i="19"/>
  <c r="H6" i="19" s="1"/>
  <c r="H7" i="19" s="1"/>
  <c r="H6" i="18"/>
  <c r="H7" i="18" s="1"/>
  <c r="F6" i="18"/>
  <c r="F7" i="18" s="1"/>
  <c r="F6" i="17"/>
  <c r="F7" i="17" s="1"/>
  <c r="F5" i="5"/>
  <c r="H5" i="5" s="1"/>
  <c r="F4" i="5"/>
  <c r="H4" i="5" s="1"/>
  <c r="H6" i="5" s="1"/>
  <c r="F7" i="3"/>
  <c r="F6" i="3"/>
  <c r="H6" i="3" s="1"/>
  <c r="H7" i="3" s="1"/>
  <c r="E4" i="2"/>
  <c r="F4" i="1"/>
  <c r="F5" i="1" s="1"/>
  <c r="E7" i="22" l="1"/>
  <c r="E7" i="21"/>
  <c r="H6" i="20"/>
  <c r="H7" i="20" s="1"/>
  <c r="F7" i="19"/>
  <c r="H6" i="17"/>
  <c r="H7" i="17" s="1"/>
  <c r="H4" i="1"/>
  <c r="H5" i="1" s="1"/>
  <c r="F6" i="5"/>
  <c r="G4" i="2" l="1"/>
  <c r="E5" i="2" l="1"/>
  <c r="G5" i="2"/>
</calcChain>
</file>

<file path=xl/sharedStrings.xml><?xml version="1.0" encoding="utf-8"?>
<sst xmlns="http://schemas.openxmlformats.org/spreadsheetml/2006/main" count="205" uniqueCount="73">
  <si>
    <t>L.p.</t>
  </si>
  <si>
    <t>Nazwa</t>
  </si>
  <si>
    <t>Liczba przeglądów w okresie 12 miesięcy</t>
  </si>
  <si>
    <t>Wartość netto za wykonanie czynności przeglądowo-konserwujących</t>
  </si>
  <si>
    <t>VAT                      (%)</t>
  </si>
  <si>
    <t>Wartość brutto za wykonanie czynności przeglądowo-konserwujących</t>
  </si>
  <si>
    <t>WARTOŚĆ ZAMÓWIENIA OGÓŁEM  (cena oferty)</t>
  </si>
  <si>
    <t>Formularz cenowy - załącznik nr 2 do SWZ, załącznik nr 1 do Umowy</t>
  </si>
  <si>
    <t>Cena jednostkowa netto za wykonanie czynności przeglądowo-konserwujących</t>
  </si>
  <si>
    <t>Okresowy przegląd i konserwacja drzwi karuzelowych w Wielkopolskim Centrum Pediatrii ul. Wrzoska 1 w Poznaniu</t>
  </si>
  <si>
    <t>Ilość drzwi</t>
  </si>
  <si>
    <t>Okresowy przegląd i konserwacja drzwi przesuwnych aluminiowych w Wielkopolskim Centrum Pediatrii ul. Wrzoska 1 w Poznaniu</t>
  </si>
  <si>
    <t>Okresowy przegląd i konserwacja drzwi przesuwnych laminowanych w Wielkopolskim Centrum Pediatrii ul. Wrzoska 1 w Poznaniu</t>
  </si>
  <si>
    <t>Okresowy przegląd i konserwacja drzwi stalowych ppoż i dymoszczelnych w Wielkopolskim Centrum Pediatrii ul. Wrzoska 1 w Poznaniu</t>
  </si>
  <si>
    <t>Okresowy przegląd i konserwacja drzwi ze stali nierdzewnej w Wielkopolskim Centrum Pediatrii ul. Wrzoska 1 w Poznaniu</t>
  </si>
  <si>
    <t>Okresowy przegląd i konserwacja drzwi przesuwnych Escomatic w Szpitalu św.Rodziny przy ul.Jarochowskiego 18 w Poznaniu</t>
  </si>
  <si>
    <t>Okresowy przegląd i konserwacja drzwi przeciwpożarowych</t>
  </si>
  <si>
    <t>Okresowy przegląd i konserwacja układów detekcji gazów</t>
  </si>
  <si>
    <t>Okresowy przegląd i konserwacja siłowników do drzwi przesuwnych i przymykowych w Wielkopolskim Centrum Pediatrii ul. Wrzoska 1 w Poznaniu</t>
  </si>
  <si>
    <t>Okresowy przegląd i konserwacja kurtyny pożarowej EI30</t>
  </si>
  <si>
    <t>Okresowy przegląd i konserwacja drzwi aluminiowych jedno- i dwuskrzydłowych w Wielkopolskim Centrum Pediatrii ul. Wrzoska 1 w Poznaniu</t>
  </si>
  <si>
    <t>Typ / Rok produkcji</t>
  </si>
  <si>
    <t>Nr</t>
  </si>
  <si>
    <t>Producent</t>
  </si>
  <si>
    <t>Ilość urządzeń</t>
  </si>
  <si>
    <t>Liczba konserwacji w okresie obowiązy-wania umowy</t>
  </si>
  <si>
    <t>Cena jednostkowa netto za wykonanie czynności przeglądowo-konserwujących¹</t>
  </si>
  <si>
    <r>
      <t>Wartość netto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</si>
  <si>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3</t>
    </r>
  </si>
  <si>
    <t>Brama segmentowa
wjazdowa do śluzy SOR</t>
  </si>
  <si>
    <t>SPU F42 BR 50 / 2020</t>
  </si>
  <si>
    <t>02-5133223 Tor 001</t>
  </si>
  <si>
    <t>Hörmann</t>
  </si>
  <si>
    <t>Brama segmentowa
wyjazdowa ze śluzy SOR</t>
  </si>
  <si>
    <t>02-5133223 Tor 002</t>
  </si>
  <si>
    <t>Brama - Krata rolowana
wjazd do strefy dostaw</t>
  </si>
  <si>
    <t>HG-V DD / 2020</t>
  </si>
  <si>
    <t>Zakres czynności konserwacyjnych:</t>
  </si>
  <si>
    <t>Wymagane testy specjalistyczne odbywają się w terminie (dzień, godzina) po uzgodnieniu z użytkownikiem, zakończone wpisem do paszportów technicznych lub na formularzu wykonanych czynności (jeśli brak paszportu). Wpis do paszportu lub na formularzu musi zawierać : datę wykonania czynności, nazwisko serwisanta (pieczątka imienna) lub nazwę firmy (pieczątka firmowa), opis wykonanych czynności, wyniki czynności, uwagi oraz termin następnych testów.</t>
  </si>
  <si>
    <r>
      <t>1.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0"/>
        <color indexed="8"/>
        <rFont val="Times New Roman"/>
        <family val="1"/>
        <charset val="238"/>
      </rPr>
      <t>Zaoferowana cena za testy specjalistyczne uwzględnia wszystkie koszty związane z realizacją umowy, w tym m.in. koszty dojazdów.</t>
    </r>
  </si>
  <si>
    <r>
      <rPr>
        <sz val="14"/>
        <color indexed="8"/>
        <rFont val="Times New Roman"/>
        <family val="1"/>
        <charset val="238"/>
      </rPr>
      <t>¹</t>
    </r>
    <r>
      <rPr>
        <sz val="9"/>
        <color indexed="8"/>
        <rFont val="Times New Roman"/>
        <family val="1"/>
        <charset val="238"/>
      </rPr>
      <t xml:space="preserve"> Cena jednostkowa netto za wykonanie testów specjalistycznych to koszt jednorazowego testu dotyczącego jednego urządzenia.</t>
    </r>
  </si>
  <si>
    <r>
      <rPr>
        <sz val="14"/>
        <color indexed="8"/>
        <rFont val="Times New Roman"/>
        <family val="1"/>
        <charset val="238"/>
      </rPr>
      <t>²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netto za wykonanie testów specjalistycznych to całkowity koszt tych czynności bez podatku VAT dla wszystkich urządzeń i planowanej liczby testów.</t>
    </r>
  </si>
  <si>
    <r>
      <rPr>
        <vertAlign val="superscript"/>
        <sz val="14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brutto za wykonanie testów specjalistycznych to całkowity koszt tych czynności przewidziany dla wszystkich urządzeń i planowanej liczby testów.</t>
    </r>
  </si>
  <si>
    <t>1.</t>
  </si>
  <si>
    <t>Przegląd serwisowy stacji dezynfekcji ścieków - zgodnie z Opisem przedmiotu zamówienia</t>
  </si>
  <si>
    <t xml:space="preserve">2. </t>
  </si>
  <si>
    <t xml:space="preserve">Przegląd klimatyzacji w  stacji dezynfekcji ścieków </t>
  </si>
  <si>
    <t xml:space="preserve">Zakres czynności konserwacyjnych: Zgodnie z Dokumentacją Techniczną Urządzeń oraz Instrukcją  Eksploatacji </t>
  </si>
  <si>
    <t>Wymagane przeglądy konserwacji  odbywają się po wcześniejszym zgłoszeniu użytkownikowi, zakończone wpisem w Zeszycie Konserwacji dla stacji dezynfekcji ścieków osobno oraz na protokole przeprowadzonej konserwacji stacji dezynfekcji ścieków podpisany przez Zamawiajacego.  Wpis musi zawierać: datę wykonania czynności, nazwisko serwisanta (pieczątka imienna) lub nazwę firmy (pieczątka firmowa), opis wykonanych czynności z wpisem o sprawności stacji dezynfekcji ścieków  uwagi.</t>
  </si>
  <si>
    <t>W razie kosztownej naprawy wymagane jest uzyskanie od Wykonawcy kosztorysu ofertowego do akceptacji przez Zamawiającego.</t>
  </si>
  <si>
    <t>Cena ta nie uwzględnia kosztów zakupu części zamiennych podlegających wymianie.</t>
  </si>
  <si>
    <t>Część nr 2: Konserwacja, przeglądy oraz niezbędne naprawy stacji dezynfekcji ścieków – Szpital WCP ul. Wrzoska 1 w Poznaniu</t>
  </si>
  <si>
    <t>Okresowy przegląd i konserwacja  SSP w Wielkopolskim Centrum Pediatrii ul. Wrzoska 1 w Poznaniu</t>
  </si>
  <si>
    <t>Część nr 3: Świadczenie usług konserwacji, przeglądów oraz niezbędnych napraw, systemu sygnalizacja pożaru – Szpital WCP ul. Wrzoska 1 w Poznaniu</t>
  </si>
  <si>
    <t>Okresowy przegląd i konserwacja urządzeń DSO w Wielkopolskim Centrum Pediatrii ul. Wrzoska 1 w Poznaniu</t>
  </si>
  <si>
    <t>Konserwacja i przeglądy urządzeń i instalacji oraz niezbędne naprawy instalacja wentylacji, klimatyzacji, ciepła technologicznego wraz z automatyką, w tym:</t>
  </si>
  <si>
    <t>- przegląd instalacji elektrycznej
- sprawdzenie i regulacja układów 
- sterujących sprawdzenie właściwego poziomu glikolu i jego ewentualne uzupełnienie
- sprawdzenie i ewentualna regulacja parametrów pracy czynników grzewczych       i chłodniczych</t>
  </si>
  <si>
    <t xml:space="preserve">- wymiana filtrów kieszeniowych w centralach wentylacyjnych
- umycie i dezynfekcja wkładów filtracyjnych w klimatyzatorach
- sprawdzenie naciągów i stanu technicznego pasków klinowych wentylatorów  </t>
  </si>
  <si>
    <t>- czyszczenie łopat przepustnic powietrza
- czyszczenie tac ociekowych i syfonów 
- czyszczenie wkładów filtracyjnych filtrów siatkowych w instalacji ciepłej i chłodniczej wody zasilającej centrale klimatyzacyjne</t>
  </si>
  <si>
    <t>- czyszczenie i dezynfekcja lameli nagrzewnic i chłodnic central klimatyzacyjnych
- czyszczenie lameli suchej chłodnicy glikolu
- czyszczenie i dezynfekcja lameli parowników i skraplaczy klimatyzatorów
- wymiana filtrów w nawiewnikach (OIOM)
- wymiana filtrów absolutnych</t>
  </si>
  <si>
    <t>Część nr 5: Świadczenie usług konserwacji, przeglądów oraz niezbędnych napraw, instalacji wentylacji, klimatyzacji, ciepła technologicznego wraz z automatyką – Szpital Św. Rodziny ul. Jarochowskiego 18 w Poznaniu</t>
  </si>
  <si>
    <t>Część nr 10: Świadczenie usług konserwacji, przeglądów oraz niezbędnych napraw drzwi stalowych przeciwpożarowych i dymoszczelnych – Szpital WCP ul. Wrzoska 1 w Poznaniu</t>
  </si>
  <si>
    <t>Część nr 11: Świadczenie usług konserwacji, przeglądów oraz niezbędnych napraw drzwi ze stali nierdzewnej chromowo-niklowe – Szpital WCP ul. Wrzoska 1 w Poznaniu</t>
  </si>
  <si>
    <t>Część nr 1: Konserwacja, przeglądy techniczne oraz niezbędne naprawy bram segmentowych i rolowanych w obiekcie WCP przy ul. Wrzoska 1 Poznaniu</t>
  </si>
  <si>
    <t>Część nr 4: Świadczenie usług konserwacji, przeglądów oraz niezbędnych napraw, dźwiękowego systemu ostrzegawczego (DSO) – Szpital WCP ul. Wrzoska 1 w Poznaniu</t>
  </si>
  <si>
    <t>Część nr 6: Świadczenie usług konserwacji, przeglądów oraz niezbędnych napraw drzwi karuzelowych Dorma KTV-A (producent DORMAKABA) 3-skrzydłowe z dwuskrzydłowymi drzwiami nocnymi zewnętrznymi (2 kpl.) – Szpital WCP ul. Wrzoska 1 w Poznaniu</t>
  </si>
  <si>
    <t>Część nr 7: Świadczenie usług konserwacji, przeglądów oraz niezbędnych napraw siłowników do drzwi przesuwnych i przymykowych GEZE– Szpital WCP ul. Wrzoska 1 w Poznaniu</t>
  </si>
  <si>
    <t>Część nr 8: Świadczenie usług konserwacji, przeglądów oraz niezbędnych napraw drzwi przesuwnych aluminiowych automatycznych (1 sztuka) – Szpital WCP ul. Wrzoska 1 w Poznaniu</t>
  </si>
  <si>
    <t>Część nr 9: Świadczenie usług konserwacji, przeglądów oraz niezbędnych napraw drzwi rozwiernych, wewnętrznych i zewnętrznych, laminowanych, aluminiowych – Szpital WCP ul. Wrzoska 1 w Poznaniu</t>
  </si>
  <si>
    <t>Część nr 12: Świadczenie usług konserwacji, przeglądów oraz niezbędnych napraw drzwi przesuwnych typu Escomatic EMX-1600 Szpital Św. Rodziny ul. Jarochowskiego 18 w Poznaniu</t>
  </si>
  <si>
    <t>Część nr 13: Świadczenie usług konserwacji, przeglądów oraz niezbędnych napraw drzwi przeciwpożarowych- Szpital św. Rodziny ul. Jarochowskiego 18, Poznań oraz Budynek Osiedle Jana III Sobieskiego 109, Poznań</t>
  </si>
  <si>
    <t>Część nr 14: Świadczenie usług konserwacji, przeglądów oraz niezbędnych napraw układów detekcji gazów – Szpital WCP ul. Wrzoska 1 w Poznaniu</t>
  </si>
  <si>
    <t>Część nr 15: Świadczenie usług konserwacji, przeglądów oraz niezbędnych napraw kurtyny pożarowej EI30 – Szpital WCP ul. Wrzoska 1 w Poznaniu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</si>
</sst>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color theme="1"/>
      <name val="Times New Roman"/>
      <family val="1"/>
      <charset val="238"/>
    </font>
    <font>
      <vertAlign val="superscript"/>
      <sz val="8"/>
      <color indexed="8"/>
      <name val="Times New Roman"/>
      <family val="1"/>
      <charset val="238"/>
    </font>
    <font>
      <sz val="9"/>
      <color theme="1"/>
      <name val="Trebuchet MS"/>
      <family val="2"/>
      <charset val="238"/>
    </font>
    <font>
      <b/>
      <sz val="9"/>
      <name val="Trebuchet MS"/>
      <family val="2"/>
      <charset val="238"/>
    </font>
    <font>
      <sz val="9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Trebuchet MS"/>
      <family val="2"/>
      <charset val="238"/>
    </font>
    <font>
      <sz val="7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vertAlign val="superscript"/>
      <sz val="14"/>
      <color indexed="8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10" fontId="1" fillId="0" borderId="2" xfId="0" applyNumberFormat="1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right" vertical="center"/>
    </xf>
    <xf numFmtId="10" fontId="2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10" fontId="1" fillId="0" borderId="2" xfId="0" applyNumberFormat="1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right" vertical="center" wrapText="1"/>
    </xf>
    <xf numFmtId="164" fontId="10" fillId="0" borderId="6" xfId="0" applyNumberFormat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8" fontId="13" fillId="0" borderId="7" xfId="0" applyNumberFormat="1" applyFont="1" applyBorder="1" applyAlignment="1">
      <alignment horizontal="right" vertical="center" wrapText="1"/>
    </xf>
    <xf numFmtId="164" fontId="15" fillId="0" borderId="4" xfId="0" applyNumberFormat="1" applyFont="1" applyBorder="1" applyAlignment="1">
      <alignment horizontal="right" vertical="center" wrapText="1"/>
    </xf>
    <xf numFmtId="0" fontId="14" fillId="0" borderId="4" xfId="0" applyFont="1" applyBorder="1" applyAlignment="1">
      <alignment vertical="center" wrapText="1"/>
    </xf>
    <xf numFmtId="8" fontId="15" fillId="0" borderId="4" xfId="0" applyNumberFormat="1" applyFont="1" applyBorder="1" applyAlignment="1">
      <alignment horizontal="right" vertical="center" wrapText="1"/>
    </xf>
    <xf numFmtId="0" fontId="6" fillId="0" borderId="0" xfId="0" applyFont="1"/>
    <xf numFmtId="0" fontId="22" fillId="0" borderId="0" xfId="0" applyFont="1"/>
    <xf numFmtId="0" fontId="21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164" fontId="22" fillId="0" borderId="2" xfId="0" applyNumberFormat="1" applyFont="1" applyBorder="1" applyAlignment="1">
      <alignment vertical="center" wrapText="1"/>
    </xf>
    <xf numFmtId="10" fontId="22" fillId="0" borderId="2" xfId="0" applyNumberFormat="1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10" fontId="22" fillId="0" borderId="2" xfId="0" applyNumberFormat="1" applyFont="1" applyBorder="1" applyAlignment="1">
      <alignment vertical="center"/>
    </xf>
    <xf numFmtId="0" fontId="21" fillId="0" borderId="2" xfId="0" applyFont="1" applyBorder="1" applyAlignment="1">
      <alignment horizontal="center" wrapText="1"/>
    </xf>
    <xf numFmtId="164" fontId="21" fillId="0" borderId="2" xfId="0" applyNumberFormat="1" applyFont="1" applyBorder="1"/>
    <xf numFmtId="10" fontId="21" fillId="0" borderId="2" xfId="0" applyNumberFormat="1" applyFont="1" applyBorder="1"/>
    <xf numFmtId="0" fontId="21" fillId="0" borderId="0" xfId="0" applyFont="1"/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1" fillId="0" borderId="2" xfId="0" quotePrefix="1" applyFont="1" applyBorder="1" applyAlignment="1">
      <alignment vertical="center" wrapText="1"/>
    </xf>
    <xf numFmtId="0" fontId="2" fillId="0" borderId="2" xfId="0" applyFont="1" applyBorder="1" applyAlignment="1">
      <alignment horizontal="center" wrapText="1"/>
    </xf>
    <xf numFmtId="164" fontId="2" fillId="0" borderId="2" xfId="0" applyNumberFormat="1" applyFont="1" applyBorder="1"/>
    <xf numFmtId="10" fontId="2" fillId="0" borderId="2" xfId="0" applyNumberFormat="1" applyFont="1" applyBorder="1"/>
    <xf numFmtId="0" fontId="0" fillId="0" borderId="0" xfId="0" applyAlignment="1">
      <alignment horizontal="right"/>
    </xf>
    <xf numFmtId="0" fontId="1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left" wrapText="1"/>
    </xf>
    <xf numFmtId="0" fontId="21" fillId="0" borderId="8" xfId="0" applyFont="1" applyBorder="1" applyAlignment="1">
      <alignment horizontal="center" wrapText="1"/>
    </xf>
    <xf numFmtId="0" fontId="21" fillId="0" borderId="9" xfId="0" applyFont="1" applyBorder="1" applyAlignment="1">
      <alignment horizontal="center" wrapText="1"/>
    </xf>
    <xf numFmtId="0" fontId="21" fillId="0" borderId="10" xfId="0" applyFont="1" applyBorder="1" applyAlignment="1">
      <alignment horizontal="center" wrapText="1"/>
    </xf>
    <xf numFmtId="0" fontId="21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96B1-E887-4FE3-A572-02A16220E79E}">
  <dimension ref="A1:K16"/>
  <sheetViews>
    <sheetView workbookViewId="0">
      <selection activeCell="K5" sqref="K5"/>
    </sheetView>
  </sheetViews>
  <sheetFormatPr defaultRowHeight="15" x14ac:dyDescent="0.25"/>
  <cols>
    <col min="1" max="1" width="4" customWidth="1"/>
    <col min="2" max="2" width="22.5703125" customWidth="1"/>
    <col min="3" max="4" width="13" customWidth="1"/>
    <col min="5" max="5" width="9.5703125" customWidth="1"/>
    <col min="6" max="6" width="6.7109375" customWidth="1"/>
    <col min="7" max="7" width="10" customWidth="1"/>
    <col min="8" max="9" width="12.7109375" customWidth="1"/>
    <col min="10" max="10" width="5" customWidth="1"/>
    <col min="11" max="11" width="12.85546875" customWidth="1"/>
  </cols>
  <sheetData>
    <row r="1" spans="1:11" x14ac:dyDescent="0.25">
      <c r="E1" s="50" t="s">
        <v>7</v>
      </c>
      <c r="F1" s="50"/>
      <c r="G1" s="50"/>
      <c r="H1" s="50"/>
      <c r="I1" s="50"/>
      <c r="J1" s="50"/>
      <c r="K1" s="50"/>
    </row>
    <row r="2" spans="1:11" ht="20.25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9.5" customHeight="1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</row>
    <row r="4" spans="1:11" ht="34.5" customHeight="1" thickBot="1" x14ac:dyDescent="0.3">
      <c r="A4" s="55" t="s">
        <v>63</v>
      </c>
      <c r="B4" s="56"/>
      <c r="C4" s="56"/>
      <c r="D4" s="56"/>
      <c r="E4" s="56"/>
      <c r="F4" s="56"/>
      <c r="G4" s="56"/>
      <c r="H4" s="56"/>
      <c r="I4" s="56"/>
      <c r="J4" s="56"/>
      <c r="K4" s="56"/>
    </row>
    <row r="5" spans="1:11" ht="79.5" thickBot="1" x14ac:dyDescent="0.3">
      <c r="A5" s="17" t="s">
        <v>0</v>
      </c>
      <c r="B5" s="17" t="s">
        <v>1</v>
      </c>
      <c r="C5" s="17" t="s">
        <v>21</v>
      </c>
      <c r="D5" s="17" t="s">
        <v>22</v>
      </c>
      <c r="E5" s="17" t="s">
        <v>23</v>
      </c>
      <c r="F5" s="17" t="s">
        <v>24</v>
      </c>
      <c r="G5" s="17" t="s">
        <v>25</v>
      </c>
      <c r="H5" s="17" t="s">
        <v>26</v>
      </c>
      <c r="I5" s="17" t="s">
        <v>27</v>
      </c>
      <c r="J5" s="17" t="s">
        <v>4</v>
      </c>
      <c r="K5" s="17" t="s">
        <v>28</v>
      </c>
    </row>
    <row r="6" spans="1:11" ht="30" x14ac:dyDescent="0.25">
      <c r="A6" s="18">
        <v>1</v>
      </c>
      <c r="B6" s="19" t="s">
        <v>29</v>
      </c>
      <c r="C6" s="19" t="s">
        <v>30</v>
      </c>
      <c r="D6" s="19" t="s">
        <v>31</v>
      </c>
      <c r="E6" s="20" t="s">
        <v>32</v>
      </c>
      <c r="F6" s="20">
        <v>1</v>
      </c>
      <c r="G6" s="20">
        <v>2</v>
      </c>
      <c r="H6" s="21"/>
      <c r="I6" s="22"/>
      <c r="J6" s="23"/>
      <c r="K6" s="24"/>
    </row>
    <row r="7" spans="1:11" ht="30" x14ac:dyDescent="0.25">
      <c r="A7" s="18">
        <v>2</v>
      </c>
      <c r="B7" s="19" t="s">
        <v>33</v>
      </c>
      <c r="C7" s="19" t="s">
        <v>30</v>
      </c>
      <c r="D7" s="19" t="s">
        <v>34</v>
      </c>
      <c r="E7" s="20" t="s">
        <v>32</v>
      </c>
      <c r="F7" s="20">
        <v>1</v>
      </c>
      <c r="G7" s="20">
        <v>2</v>
      </c>
      <c r="H7" s="21"/>
      <c r="I7" s="22"/>
      <c r="J7" s="23"/>
      <c r="K7" s="24"/>
    </row>
    <row r="8" spans="1:11" ht="30.75" thickBot="1" x14ac:dyDescent="0.3">
      <c r="A8" s="18">
        <v>3</v>
      </c>
      <c r="B8" s="19" t="s">
        <v>35</v>
      </c>
      <c r="C8" s="19" t="s">
        <v>36</v>
      </c>
      <c r="D8" s="19">
        <v>546024</v>
      </c>
      <c r="E8" s="20" t="s">
        <v>32</v>
      </c>
      <c r="F8" s="20">
        <v>1</v>
      </c>
      <c r="G8" s="20">
        <v>2</v>
      </c>
      <c r="H8" s="21"/>
      <c r="I8" s="22"/>
      <c r="J8" s="23"/>
      <c r="K8" s="24"/>
    </row>
    <row r="9" spans="1:11" ht="15.75" thickBot="1" x14ac:dyDescent="0.3">
      <c r="A9" s="57" t="s">
        <v>6</v>
      </c>
      <c r="B9" s="57"/>
      <c r="C9" s="57"/>
      <c r="D9" s="57"/>
      <c r="E9" s="57"/>
      <c r="F9" s="57"/>
      <c r="G9" s="57"/>
      <c r="H9" s="57"/>
      <c r="I9" s="25"/>
      <c r="J9" s="26"/>
      <c r="K9" s="27"/>
    </row>
    <row r="10" spans="1:11" ht="9" customHeight="1" x14ac:dyDescent="0.25">
      <c r="A10" s="28"/>
    </row>
    <row r="11" spans="1:11" x14ac:dyDescent="0.25">
      <c r="A11" s="58" t="s">
        <v>37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</row>
    <row r="12" spans="1:11" ht="58.5" customHeight="1" x14ac:dyDescent="0.25">
      <c r="A12" s="52" t="s">
        <v>38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 ht="24" customHeight="1" x14ac:dyDescent="0.25">
      <c r="A13" s="52" t="s">
        <v>39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 ht="20.25" customHeight="1" x14ac:dyDescent="0.25">
      <c r="A14" s="51" t="s">
        <v>40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 ht="21" customHeight="1" x14ac:dyDescent="0.25">
      <c r="A15" s="51" t="s">
        <v>41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 ht="21" customHeight="1" x14ac:dyDescent="0.25">
      <c r="A16" s="51" t="s">
        <v>42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</row>
  </sheetData>
  <mergeCells count="11">
    <mergeCell ref="E1:K1"/>
    <mergeCell ref="A15:K15"/>
    <mergeCell ref="A16:K16"/>
    <mergeCell ref="A13:K13"/>
    <mergeCell ref="A14:K14"/>
    <mergeCell ref="A12:K12"/>
    <mergeCell ref="A2:K2"/>
    <mergeCell ref="A3:K3"/>
    <mergeCell ref="A4:K4"/>
    <mergeCell ref="A9:H9"/>
    <mergeCell ref="A11:K1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981B7-B777-460C-B940-E7425BF23852}">
  <dimension ref="A2:K18"/>
  <sheetViews>
    <sheetView workbookViewId="0">
      <selection activeCell="C7" sqref="C7"/>
    </sheetView>
  </sheetViews>
  <sheetFormatPr defaultRowHeight="12" x14ac:dyDescent="0.2"/>
  <cols>
    <col min="1" max="1" width="5.42578125" style="29" customWidth="1"/>
    <col min="2" max="2" width="40.7109375" style="29" customWidth="1"/>
    <col min="3" max="5" width="15.7109375" style="29" customWidth="1"/>
    <col min="6" max="6" width="12.85546875" style="29" customWidth="1"/>
    <col min="7" max="7" width="15.7109375" style="29" customWidth="1"/>
    <col min="8" max="16384" width="9.140625" style="29"/>
  </cols>
  <sheetData>
    <row r="2" spans="1:11" x14ac:dyDescent="0.2">
      <c r="A2" s="62" t="s">
        <v>7</v>
      </c>
      <c r="B2" s="62"/>
      <c r="C2" s="62"/>
      <c r="D2" s="62"/>
      <c r="E2" s="62"/>
      <c r="F2" s="62"/>
      <c r="G2" s="62"/>
    </row>
    <row r="4" spans="1:11" x14ac:dyDescent="0.2">
      <c r="A4" s="63" t="s">
        <v>51</v>
      </c>
      <c r="B4" s="63"/>
      <c r="C4" s="63"/>
      <c r="D4" s="63"/>
      <c r="E4" s="63"/>
      <c r="F4" s="63"/>
      <c r="G4" s="63"/>
    </row>
    <row r="5" spans="1:11" ht="84" x14ac:dyDescent="0.2">
      <c r="A5" s="30" t="s">
        <v>0</v>
      </c>
      <c r="B5" s="30" t="s">
        <v>1</v>
      </c>
      <c r="C5" s="30" t="s">
        <v>2</v>
      </c>
      <c r="D5" s="30" t="s">
        <v>8</v>
      </c>
      <c r="E5" s="30" t="s">
        <v>3</v>
      </c>
      <c r="F5" s="30" t="s">
        <v>4</v>
      </c>
      <c r="G5" s="30" t="s">
        <v>5</v>
      </c>
      <c r="H5" s="31"/>
      <c r="I5" s="31"/>
      <c r="J5" s="31"/>
      <c r="K5" s="31"/>
    </row>
    <row r="6" spans="1:11" ht="30.75" customHeight="1" x14ac:dyDescent="0.2">
      <c r="A6" s="32" t="s">
        <v>43</v>
      </c>
      <c r="B6" s="32" t="s">
        <v>44</v>
      </c>
      <c r="C6" s="33">
        <v>1</v>
      </c>
      <c r="D6" s="33"/>
      <c r="E6" s="34">
        <f>C6*D6</f>
        <v>0</v>
      </c>
      <c r="F6" s="35"/>
      <c r="G6" s="34">
        <f>E6*(F6+1)</f>
        <v>0</v>
      </c>
      <c r="H6" s="31"/>
      <c r="I6" s="31"/>
      <c r="J6" s="31"/>
      <c r="K6" s="31"/>
    </row>
    <row r="7" spans="1:11" ht="30" customHeight="1" x14ac:dyDescent="0.2">
      <c r="A7" s="36" t="s">
        <v>45</v>
      </c>
      <c r="B7" s="32" t="s">
        <v>46</v>
      </c>
      <c r="C7" s="37">
        <v>2</v>
      </c>
      <c r="D7" s="37"/>
      <c r="E7" s="34">
        <f>C7*D7</f>
        <v>0</v>
      </c>
      <c r="F7" s="38"/>
      <c r="G7" s="34">
        <f>E7*(F7+1)</f>
        <v>0</v>
      </c>
    </row>
    <row r="8" spans="1:11" s="42" customFormat="1" x14ac:dyDescent="0.2">
      <c r="A8" s="64" t="s">
        <v>6</v>
      </c>
      <c r="B8" s="65"/>
      <c r="C8" s="66"/>
      <c r="D8" s="39"/>
      <c r="E8" s="40">
        <f>SUM(E6:E7)</f>
        <v>0</v>
      </c>
      <c r="F8" s="41"/>
      <c r="G8" s="40">
        <f>SUM(G6:G7)</f>
        <v>0</v>
      </c>
    </row>
    <row r="10" spans="1:11" ht="20.25" customHeight="1" x14ac:dyDescent="0.2">
      <c r="A10" s="67" t="s">
        <v>47</v>
      </c>
      <c r="B10" s="67"/>
      <c r="C10" s="67"/>
      <c r="D10" s="67"/>
      <c r="E10" s="67"/>
      <c r="F10" s="67"/>
      <c r="G10" s="67"/>
      <c r="H10" s="42"/>
      <c r="I10" s="42"/>
      <c r="J10" s="42"/>
    </row>
    <row r="11" spans="1:11" ht="56.25" customHeight="1" x14ac:dyDescent="0.2">
      <c r="A11" s="59" t="s">
        <v>48</v>
      </c>
      <c r="B11" s="59"/>
      <c r="C11" s="59"/>
      <c r="D11" s="59"/>
      <c r="E11" s="59"/>
      <c r="F11" s="59"/>
      <c r="G11" s="59"/>
      <c r="H11" s="44"/>
      <c r="I11" s="44"/>
      <c r="J11" s="44"/>
    </row>
    <row r="12" spans="1:11" s="42" customFormat="1" ht="22.5" customHeight="1" x14ac:dyDescent="0.2">
      <c r="A12" s="61" t="s">
        <v>49</v>
      </c>
      <c r="B12" s="61"/>
      <c r="C12" s="61"/>
      <c r="D12" s="61"/>
      <c r="E12" s="61"/>
      <c r="F12" s="61"/>
      <c r="G12" s="61"/>
      <c r="H12" s="45"/>
      <c r="I12" s="45"/>
      <c r="J12" s="45"/>
    </row>
    <row r="13" spans="1:11" ht="21" customHeight="1" x14ac:dyDescent="0.2">
      <c r="A13" s="59" t="s">
        <v>50</v>
      </c>
      <c r="B13" s="59"/>
      <c r="C13" s="59"/>
      <c r="D13" s="59"/>
      <c r="E13" s="59"/>
      <c r="F13" s="59"/>
      <c r="G13" s="59"/>
      <c r="H13" s="44"/>
      <c r="I13" s="44"/>
      <c r="J13" s="44"/>
    </row>
    <row r="14" spans="1:11" ht="29.25" customHeight="1" x14ac:dyDescent="0.2">
      <c r="A14" s="60"/>
      <c r="B14" s="60"/>
      <c r="C14" s="60"/>
      <c r="D14" s="60"/>
      <c r="E14" s="60"/>
      <c r="F14" s="60"/>
      <c r="G14" s="60"/>
      <c r="H14" s="44"/>
      <c r="I14" s="44"/>
      <c r="J14" s="44"/>
    </row>
    <row r="15" spans="1:11" x14ac:dyDescent="0.2">
      <c r="A15" s="43"/>
      <c r="B15" s="43"/>
      <c r="C15" s="43"/>
      <c r="D15" s="43"/>
      <c r="E15" s="43"/>
      <c r="F15" s="43"/>
      <c r="G15" s="43"/>
      <c r="H15" s="43"/>
      <c r="I15" s="43"/>
      <c r="J15" s="43"/>
    </row>
    <row r="16" spans="1:11" x14ac:dyDescent="0.2">
      <c r="A16" s="60"/>
      <c r="B16" s="59"/>
      <c r="C16" s="59"/>
      <c r="D16" s="59"/>
      <c r="E16" s="59"/>
      <c r="F16" s="59"/>
      <c r="G16" s="59"/>
      <c r="H16" s="59"/>
      <c r="I16" s="59"/>
      <c r="J16" s="59"/>
    </row>
    <row r="17" spans="1:10" x14ac:dyDescent="0.2">
      <c r="A17" s="59"/>
      <c r="B17" s="59"/>
      <c r="C17" s="59"/>
      <c r="D17" s="59"/>
      <c r="E17" s="59"/>
      <c r="F17" s="59"/>
      <c r="G17" s="59"/>
      <c r="H17" s="59"/>
      <c r="I17" s="59"/>
      <c r="J17" s="59"/>
    </row>
    <row r="18" spans="1:10" x14ac:dyDescent="0.2">
      <c r="A18" s="59"/>
      <c r="B18" s="59"/>
      <c r="C18" s="59"/>
      <c r="D18" s="59"/>
      <c r="E18" s="59"/>
      <c r="F18" s="59"/>
      <c r="G18" s="59"/>
      <c r="H18" s="59"/>
      <c r="I18" s="59"/>
      <c r="J18" s="59"/>
    </row>
  </sheetData>
  <mergeCells count="11">
    <mergeCell ref="A12:G12"/>
    <mergeCell ref="A2:G2"/>
    <mergeCell ref="A4:G4"/>
    <mergeCell ref="A8:C8"/>
    <mergeCell ref="A10:G10"/>
    <mergeCell ref="A11:G11"/>
    <mergeCell ref="A13:G13"/>
    <mergeCell ref="A14:G14"/>
    <mergeCell ref="A16:J16"/>
    <mergeCell ref="A17:J17"/>
    <mergeCell ref="A18:J18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00E87-6F55-440A-BE9E-95D2A6C98AD8}">
  <dimension ref="A1:K8"/>
  <sheetViews>
    <sheetView workbookViewId="0">
      <selection activeCell="C13" sqref="C1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x14ac:dyDescent="0.2">
      <c r="A1" s="68" t="s">
        <v>7</v>
      </c>
      <c r="B1" s="68"/>
      <c r="C1" s="68"/>
      <c r="D1" s="68"/>
      <c r="E1" s="68"/>
      <c r="F1" s="68"/>
      <c r="G1" s="68"/>
    </row>
    <row r="2" spans="1:11" ht="36.75" customHeight="1" x14ac:dyDescent="0.2">
      <c r="A2" s="69" t="s">
        <v>53</v>
      </c>
      <c r="B2" s="69"/>
      <c r="C2" s="69"/>
      <c r="D2" s="69"/>
      <c r="E2" s="69"/>
      <c r="F2" s="69"/>
      <c r="G2" s="69"/>
    </row>
    <row r="3" spans="1:11" ht="89.25" x14ac:dyDescent="0.2">
      <c r="A3" s="9" t="s">
        <v>0</v>
      </c>
      <c r="B3" s="9" t="s">
        <v>1</v>
      </c>
      <c r="C3" s="9" t="s">
        <v>2</v>
      </c>
      <c r="D3" s="9" t="s">
        <v>8</v>
      </c>
      <c r="E3" s="9" t="s">
        <v>3</v>
      </c>
      <c r="F3" s="9" t="s">
        <v>4</v>
      </c>
      <c r="G3" s="9" t="s">
        <v>5</v>
      </c>
      <c r="H3" s="2"/>
      <c r="I3" s="2"/>
      <c r="J3" s="2"/>
      <c r="K3" s="2"/>
    </row>
    <row r="4" spans="1:11" ht="42.75" x14ac:dyDescent="0.2">
      <c r="A4" s="5">
        <v>1</v>
      </c>
      <c r="B4" s="4" t="s">
        <v>52</v>
      </c>
      <c r="C4" s="5">
        <v>4</v>
      </c>
      <c r="D4" s="8"/>
      <c r="E4" s="6">
        <f>C4*D4</f>
        <v>0</v>
      </c>
      <c r="F4" s="7"/>
      <c r="G4" s="6">
        <f>E4*(F4+1)</f>
        <v>0</v>
      </c>
      <c r="H4" s="2"/>
      <c r="I4" s="2"/>
      <c r="J4" s="2"/>
      <c r="K4" s="2"/>
    </row>
    <row r="5" spans="1:11" ht="36" customHeight="1" x14ac:dyDescent="0.2">
      <c r="A5" s="70" t="s">
        <v>6</v>
      </c>
      <c r="B5" s="70"/>
      <c r="C5" s="70"/>
      <c r="D5" s="10"/>
      <c r="E5" s="11">
        <f>SUM(E4)</f>
        <v>0</v>
      </c>
      <c r="F5" s="12"/>
      <c r="G5" s="11">
        <f>SUM(G4)</f>
        <v>0</v>
      </c>
    </row>
    <row r="8" spans="1:11" ht="15" x14ac:dyDescent="0.2">
      <c r="C8" s="3"/>
      <c r="D8" s="3"/>
      <c r="E8" s="3"/>
      <c r="F8" s="3"/>
      <c r="G8" s="3"/>
    </row>
  </sheetData>
  <mergeCells count="3">
    <mergeCell ref="A1:G1"/>
    <mergeCell ref="A2:G2"/>
    <mergeCell ref="A5:C5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A367-19FC-48E9-AA33-E755174FE819}">
  <dimension ref="A2:K7"/>
  <sheetViews>
    <sheetView workbookViewId="0">
      <selection activeCell="D5" sqref="D5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2" spans="1:11" x14ac:dyDescent="0.2">
      <c r="A2" s="68" t="s">
        <v>7</v>
      </c>
      <c r="B2" s="68"/>
      <c r="C2" s="68"/>
      <c r="D2" s="68"/>
      <c r="E2" s="68"/>
      <c r="F2" s="68"/>
      <c r="G2" s="68"/>
    </row>
    <row r="3" spans="1:11" ht="35.25" customHeight="1" x14ac:dyDescent="0.2">
      <c r="A3" s="69" t="s">
        <v>64</v>
      </c>
      <c r="B3" s="69"/>
      <c r="C3" s="69"/>
      <c r="D3" s="69"/>
      <c r="E3" s="69"/>
      <c r="F3" s="69"/>
      <c r="G3" s="69"/>
    </row>
    <row r="4" spans="1:11" ht="15" customHeight="1" x14ac:dyDescent="0.2">
      <c r="A4" s="71"/>
      <c r="B4" s="71"/>
      <c r="C4" s="71"/>
      <c r="D4" s="71"/>
      <c r="E4" s="71"/>
      <c r="F4" s="71"/>
      <c r="G4" s="71"/>
    </row>
    <row r="5" spans="1:11" ht="89.25" x14ac:dyDescent="0.2">
      <c r="A5" s="9" t="s">
        <v>0</v>
      </c>
      <c r="B5" s="9" t="s">
        <v>1</v>
      </c>
      <c r="C5" s="9" t="s">
        <v>2</v>
      </c>
      <c r="D5" s="9" t="s">
        <v>8</v>
      </c>
      <c r="E5" s="9" t="s">
        <v>3</v>
      </c>
      <c r="F5" s="9" t="s">
        <v>4</v>
      </c>
      <c r="G5" s="9" t="s">
        <v>5</v>
      </c>
      <c r="H5" s="2"/>
      <c r="I5" s="2"/>
      <c r="J5" s="2"/>
      <c r="K5" s="2"/>
    </row>
    <row r="6" spans="1:11" ht="57" x14ac:dyDescent="0.2">
      <c r="A6" s="13">
        <v>1</v>
      </c>
      <c r="B6" s="4" t="s">
        <v>54</v>
      </c>
      <c r="C6" s="13">
        <v>1</v>
      </c>
      <c r="D6" s="14"/>
      <c r="E6" s="15">
        <f>C6*D6</f>
        <v>0</v>
      </c>
      <c r="F6" s="16"/>
      <c r="G6" s="6">
        <f>E6*(F6+1)</f>
        <v>0</v>
      </c>
    </row>
    <row r="7" spans="1:11" ht="15" x14ac:dyDescent="0.2">
      <c r="A7" s="70" t="s">
        <v>6</v>
      </c>
      <c r="B7" s="70"/>
      <c r="C7" s="70"/>
      <c r="D7" s="10"/>
      <c r="E7" s="11">
        <f>SUM(E6)</f>
        <v>0</v>
      </c>
      <c r="F7" s="12"/>
      <c r="G7" s="11">
        <f>SUM(G6)</f>
        <v>0</v>
      </c>
    </row>
  </sheetData>
  <mergeCells count="4">
    <mergeCell ref="A2:G2"/>
    <mergeCell ref="A3:G3"/>
    <mergeCell ref="A4:G4"/>
    <mergeCell ref="A7:C7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D9BAE-096E-4FD3-9AC2-07145C9FA858}">
  <dimension ref="A1:K11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3" width="15.7109375" style="1" customWidth="1"/>
    <col min="4" max="4" width="17.28515625" style="1" customWidth="1"/>
    <col min="5" max="5" width="17.140625" style="1" customWidth="1"/>
    <col min="6" max="6" width="12.85546875" style="1" customWidth="1"/>
    <col min="7" max="7" width="16.85546875" style="1" customWidth="1"/>
    <col min="8" max="16384" width="9.140625" style="1"/>
  </cols>
  <sheetData>
    <row r="1" spans="1:11" ht="21" customHeight="1" x14ac:dyDescent="0.2">
      <c r="A1" s="68" t="s">
        <v>7</v>
      </c>
      <c r="B1" s="68"/>
      <c r="C1" s="68"/>
      <c r="D1" s="68"/>
      <c r="E1" s="68"/>
      <c r="F1" s="68"/>
      <c r="G1" s="68"/>
    </row>
    <row r="2" spans="1:11" ht="34.5" customHeight="1" x14ac:dyDescent="0.2">
      <c r="A2" s="69" t="s">
        <v>60</v>
      </c>
      <c r="B2" s="69"/>
      <c r="C2" s="69"/>
      <c r="D2" s="69"/>
      <c r="E2" s="69"/>
      <c r="F2" s="69"/>
      <c r="G2" s="69"/>
    </row>
    <row r="4" spans="1:11" ht="117" customHeight="1" x14ac:dyDescent="0.2">
      <c r="A4" s="5" t="s">
        <v>0</v>
      </c>
      <c r="B4" s="5" t="s">
        <v>1</v>
      </c>
      <c r="C4" s="5" t="s">
        <v>2</v>
      </c>
      <c r="D4" s="5" t="s">
        <v>8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71.25" x14ac:dyDescent="0.2">
      <c r="A5" s="72" t="s">
        <v>43</v>
      </c>
      <c r="B5" s="4" t="s">
        <v>55</v>
      </c>
      <c r="C5" s="5"/>
      <c r="D5" s="8"/>
      <c r="E5" s="6"/>
      <c r="F5" s="7"/>
      <c r="G5" s="6"/>
      <c r="H5" s="2"/>
      <c r="I5" s="2"/>
      <c r="J5" s="2"/>
      <c r="K5" s="2"/>
    </row>
    <row r="6" spans="1:11" ht="114" x14ac:dyDescent="0.2">
      <c r="A6" s="72"/>
      <c r="B6" s="46" t="s">
        <v>56</v>
      </c>
      <c r="C6" s="5">
        <v>12</v>
      </c>
      <c r="D6" s="8"/>
      <c r="E6" s="6">
        <f>C6*D6</f>
        <v>0</v>
      </c>
      <c r="F6" s="7"/>
      <c r="G6" s="6">
        <f>E6*(F6+1)</f>
        <v>0</v>
      </c>
      <c r="H6" s="2"/>
      <c r="I6" s="2"/>
      <c r="J6" s="2"/>
      <c r="K6" s="2"/>
    </row>
    <row r="7" spans="1:11" ht="99.75" x14ac:dyDescent="0.2">
      <c r="A7" s="72"/>
      <c r="B7" s="46" t="s">
        <v>57</v>
      </c>
      <c r="C7" s="5">
        <v>4</v>
      </c>
      <c r="D7" s="8"/>
      <c r="E7" s="6">
        <f t="shared" ref="E7:E9" si="0">C7*D7</f>
        <v>0</v>
      </c>
      <c r="F7" s="7"/>
      <c r="G7" s="6">
        <f t="shared" ref="G7:G9" si="1">E7*(F7+1)</f>
        <v>0</v>
      </c>
      <c r="H7" s="2"/>
      <c r="I7" s="2"/>
      <c r="J7" s="2"/>
      <c r="K7" s="2"/>
    </row>
    <row r="8" spans="1:11" ht="99.75" x14ac:dyDescent="0.2">
      <c r="A8" s="72"/>
      <c r="B8" s="46" t="s">
        <v>58</v>
      </c>
      <c r="C8" s="5">
        <v>2</v>
      </c>
      <c r="D8" s="8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128.25" x14ac:dyDescent="0.2">
      <c r="A9" s="72"/>
      <c r="B9" s="46" t="s">
        <v>59</v>
      </c>
      <c r="C9" s="5">
        <v>1</v>
      </c>
      <c r="D9" s="8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15" x14ac:dyDescent="0.25">
      <c r="A10" s="73" t="s">
        <v>6</v>
      </c>
      <c r="B10" s="73"/>
      <c r="C10" s="73"/>
      <c r="D10" s="47"/>
      <c r="E10" s="48">
        <f>SUM(E6:E9)</f>
        <v>0</v>
      </c>
      <c r="F10" s="49"/>
      <c r="G10" s="48">
        <f>SUM(G6:G9)</f>
        <v>0</v>
      </c>
    </row>
    <row r="11" spans="1:11" ht="15" customHeight="1" x14ac:dyDescent="0.2"/>
  </sheetData>
  <mergeCells count="4">
    <mergeCell ref="A1:G1"/>
    <mergeCell ref="A2:G2"/>
    <mergeCell ref="A5:A9"/>
    <mergeCell ref="A10:C10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C1FF-43C4-4FC6-8048-29C591245A3D}">
  <dimension ref="A1:L8"/>
  <sheetViews>
    <sheetView zoomScaleNormal="100" workbookViewId="0">
      <selection activeCell="A2" sqref="A2:H2"/>
    </sheetView>
  </sheetViews>
  <sheetFormatPr defaultColWidth="9.140625" defaultRowHeight="14.25" x14ac:dyDescent="0.2"/>
  <cols>
    <col min="1" max="1" width="5.42578125" style="1" customWidth="1"/>
    <col min="2" max="2" width="62.7109375" style="1" customWidth="1"/>
    <col min="3" max="3" width="11.28515625" style="1" customWidth="1"/>
    <col min="4" max="5" width="15.7109375" style="1" customWidth="1"/>
    <col min="6" max="6" width="17" style="1" customWidth="1"/>
    <col min="7" max="7" width="10" style="1" customWidth="1"/>
    <col min="8" max="8" width="17.28515625" style="1" customWidth="1"/>
    <col min="9" max="16384" width="9.140625" style="1"/>
  </cols>
  <sheetData>
    <row r="1" spans="1:12" ht="20.45" customHeight="1" x14ac:dyDescent="0.2">
      <c r="A1" s="68" t="s">
        <v>7</v>
      </c>
      <c r="B1" s="68"/>
      <c r="C1" s="68"/>
      <c r="D1" s="68"/>
      <c r="E1" s="68"/>
      <c r="F1" s="68"/>
      <c r="G1" s="68"/>
      <c r="H1" s="68"/>
    </row>
    <row r="2" spans="1:12" ht="36.75" customHeight="1" x14ac:dyDescent="0.2">
      <c r="A2" s="69" t="s">
        <v>65</v>
      </c>
      <c r="B2" s="69"/>
      <c r="C2" s="69"/>
      <c r="D2" s="69"/>
      <c r="E2" s="69"/>
      <c r="F2" s="69"/>
      <c r="G2" s="69"/>
      <c r="H2" s="69"/>
    </row>
    <row r="3" spans="1:12" ht="105" customHeight="1" x14ac:dyDescent="0.2">
      <c r="A3" s="9" t="s">
        <v>0</v>
      </c>
      <c r="B3" s="9" t="s">
        <v>1</v>
      </c>
      <c r="C3" s="9" t="s">
        <v>10</v>
      </c>
      <c r="D3" s="9" t="s">
        <v>2</v>
      </c>
      <c r="E3" s="9" t="s">
        <v>8</v>
      </c>
      <c r="F3" s="9" t="s">
        <v>3</v>
      </c>
      <c r="G3" s="9" t="s">
        <v>4</v>
      </c>
      <c r="H3" s="9" t="s">
        <v>5</v>
      </c>
      <c r="I3" s="2"/>
      <c r="J3" s="2"/>
      <c r="K3" s="2"/>
      <c r="L3" s="2"/>
    </row>
    <row r="4" spans="1:12" ht="77.45" customHeight="1" x14ac:dyDescent="0.2">
      <c r="A4" s="5">
        <v>1</v>
      </c>
      <c r="B4" s="4" t="s">
        <v>9</v>
      </c>
      <c r="C4" s="5">
        <v>2</v>
      </c>
      <c r="D4" s="5">
        <v>4</v>
      </c>
      <c r="E4" s="8"/>
      <c r="F4" s="6">
        <f>D4*E4</f>
        <v>0</v>
      </c>
      <c r="G4" s="7"/>
      <c r="H4" s="6">
        <f>F4*(G4+1)</f>
        <v>0</v>
      </c>
      <c r="I4" s="2"/>
      <c r="J4" s="2"/>
      <c r="K4" s="2"/>
      <c r="L4" s="2"/>
    </row>
    <row r="5" spans="1:12" ht="36" customHeight="1" x14ac:dyDescent="0.2">
      <c r="A5" s="70" t="s">
        <v>6</v>
      </c>
      <c r="B5" s="70"/>
      <c r="C5" s="70"/>
      <c r="D5" s="70"/>
      <c r="E5" s="10"/>
      <c r="F5" s="11">
        <f>SUM(F4)</f>
        <v>0</v>
      </c>
      <c r="G5" s="12"/>
      <c r="H5" s="11">
        <f>SUM(H4)</f>
        <v>0</v>
      </c>
    </row>
    <row r="8" spans="1:12" ht="15" x14ac:dyDescent="0.2">
      <c r="D8" s="3"/>
      <c r="E8" s="3"/>
      <c r="F8" s="3"/>
      <c r="G8" s="3"/>
      <c r="H8" s="3"/>
    </row>
  </sheetData>
  <mergeCells count="3">
    <mergeCell ref="A1:H1"/>
    <mergeCell ref="A5:D5"/>
    <mergeCell ref="A2:H2"/>
  </mergeCells>
  <pageMargins left="0.51181102362204722" right="0.51181102362204722" top="0.74803149606299213" bottom="0.74803149606299213" header="0.31496062992125984" footer="0.31496062992125984"/>
  <pageSetup paperSize="9" scale="87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E4754-256C-47D7-9F47-2F0F34E47E08}">
  <dimension ref="A1:K5"/>
  <sheetViews>
    <sheetView zoomScaleNormal="100" workbookViewId="0">
      <selection activeCell="D10" sqref="D10"/>
    </sheetView>
  </sheetViews>
  <sheetFormatPr defaultColWidth="9.140625" defaultRowHeight="14.25" x14ac:dyDescent="0.2"/>
  <cols>
    <col min="1" max="1" width="5.42578125" style="1" customWidth="1"/>
    <col min="2" max="2" width="50.570312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68" t="s">
        <v>7</v>
      </c>
      <c r="B1" s="68"/>
      <c r="C1" s="68"/>
      <c r="D1" s="68"/>
      <c r="E1" s="68"/>
      <c r="F1" s="68"/>
      <c r="G1" s="68"/>
    </row>
    <row r="2" spans="1:11" ht="44.25" customHeight="1" x14ac:dyDescent="0.2">
      <c r="A2" s="74" t="s">
        <v>66</v>
      </c>
      <c r="B2" s="74"/>
      <c r="C2" s="74"/>
      <c r="D2" s="74"/>
      <c r="E2" s="74"/>
      <c r="F2" s="74"/>
      <c r="G2" s="74"/>
    </row>
    <row r="3" spans="1:11" ht="102" customHeight="1" x14ac:dyDescent="0.2">
      <c r="A3" s="9" t="s">
        <v>0</v>
      </c>
      <c r="B3" s="9" t="s">
        <v>1</v>
      </c>
      <c r="C3" s="9" t="s">
        <v>2</v>
      </c>
      <c r="D3" s="9" t="s">
        <v>8</v>
      </c>
      <c r="E3" s="9" t="s">
        <v>3</v>
      </c>
      <c r="F3" s="9" t="s">
        <v>4</v>
      </c>
      <c r="G3" s="9" t="s">
        <v>5</v>
      </c>
      <c r="H3" s="2"/>
      <c r="I3" s="2"/>
      <c r="J3" s="2"/>
      <c r="K3" s="2"/>
    </row>
    <row r="4" spans="1:11" ht="101.45" customHeight="1" x14ac:dyDescent="0.2">
      <c r="A4" s="13">
        <v>1</v>
      </c>
      <c r="B4" s="4" t="s">
        <v>18</v>
      </c>
      <c r="C4" s="13">
        <v>2</v>
      </c>
      <c r="D4" s="14"/>
      <c r="E4" s="15">
        <f>C4*D4</f>
        <v>0</v>
      </c>
      <c r="F4" s="16"/>
      <c r="G4" s="6">
        <f>E4*(F4+1)</f>
        <v>0</v>
      </c>
      <c r="H4" s="2"/>
      <c r="I4" s="2"/>
      <c r="J4" s="2"/>
      <c r="K4" s="2"/>
    </row>
    <row r="5" spans="1:11" ht="43.15" customHeight="1" x14ac:dyDescent="0.2">
      <c r="A5" s="70" t="s">
        <v>6</v>
      </c>
      <c r="B5" s="70"/>
      <c r="C5" s="70"/>
      <c r="D5" s="10"/>
      <c r="E5" s="11">
        <f>SUM(E4:E4)</f>
        <v>0</v>
      </c>
      <c r="F5" s="12"/>
      <c r="G5" s="11">
        <f>SUM(G4:G4)</f>
        <v>0</v>
      </c>
    </row>
  </sheetData>
  <mergeCells count="3">
    <mergeCell ref="A5:C5"/>
    <mergeCell ref="A1:G1"/>
    <mergeCell ref="A2:G2"/>
  </mergeCells>
  <pageMargins left="0.7" right="0.7" top="0.75" bottom="0.75" header="0.3" footer="0.3"/>
  <pageSetup paperSize="9" scale="9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15155-80D2-4A67-9D22-EC92B2E9F927}">
  <dimension ref="A2:L7"/>
  <sheetViews>
    <sheetView zoomScaleNormal="100" workbookViewId="0">
      <selection activeCell="A3" sqref="A3:H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3" width="12" style="1" customWidth="1"/>
    <col min="4" max="5" width="15.7109375" style="1" customWidth="1"/>
    <col min="6" max="6" width="17" style="1" customWidth="1"/>
    <col min="7" max="7" width="10" style="1" customWidth="1"/>
    <col min="8" max="8" width="17.28515625" style="1" customWidth="1"/>
    <col min="9" max="16384" width="9.140625" style="1"/>
  </cols>
  <sheetData>
    <row r="2" spans="1:12" ht="20.45" customHeight="1" x14ac:dyDescent="0.2">
      <c r="A2" s="68" t="s">
        <v>7</v>
      </c>
      <c r="B2" s="68"/>
      <c r="C2" s="68"/>
      <c r="D2" s="68"/>
      <c r="E2" s="68"/>
      <c r="F2" s="68"/>
      <c r="G2" s="68"/>
      <c r="H2" s="68"/>
    </row>
    <row r="3" spans="1:12" ht="32.25" customHeight="1" x14ac:dyDescent="0.2">
      <c r="A3" s="74" t="s">
        <v>67</v>
      </c>
      <c r="B3" s="74"/>
      <c r="C3" s="74"/>
      <c r="D3" s="74"/>
      <c r="E3" s="74"/>
      <c r="F3" s="74"/>
      <c r="G3" s="74"/>
      <c r="H3" s="74"/>
    </row>
    <row r="4" spans="1:12" ht="15" customHeight="1" x14ac:dyDescent="0.2">
      <c r="A4" s="71"/>
      <c r="B4" s="71"/>
      <c r="C4" s="71"/>
      <c r="D4" s="71"/>
      <c r="E4" s="71"/>
      <c r="F4" s="71"/>
      <c r="G4" s="71"/>
      <c r="H4" s="71"/>
    </row>
    <row r="5" spans="1:12" ht="100.5" customHeight="1" x14ac:dyDescent="0.2">
      <c r="A5" s="9" t="s">
        <v>0</v>
      </c>
      <c r="B5" s="9" t="s">
        <v>1</v>
      </c>
      <c r="C5" s="9" t="s">
        <v>10</v>
      </c>
      <c r="D5" s="9" t="s">
        <v>2</v>
      </c>
      <c r="E5" s="9" t="s">
        <v>8</v>
      </c>
      <c r="F5" s="9" t="s">
        <v>3</v>
      </c>
      <c r="G5" s="9" t="s">
        <v>4</v>
      </c>
      <c r="H5" s="9" t="s">
        <v>5</v>
      </c>
      <c r="I5" s="2"/>
      <c r="J5" s="2"/>
      <c r="K5" s="2"/>
      <c r="L5" s="2"/>
    </row>
    <row r="6" spans="1:12" ht="77.45" customHeight="1" x14ac:dyDescent="0.2">
      <c r="A6" s="13">
        <v>1</v>
      </c>
      <c r="B6" s="4" t="s">
        <v>11</v>
      </c>
      <c r="C6" s="5">
        <v>1</v>
      </c>
      <c r="D6" s="13">
        <v>1</v>
      </c>
      <c r="E6" s="14"/>
      <c r="F6" s="15">
        <f>D6*E6</f>
        <v>0</v>
      </c>
      <c r="G6" s="16"/>
      <c r="H6" s="6">
        <f>F6*(G6+1)</f>
        <v>0</v>
      </c>
    </row>
    <row r="7" spans="1:12" ht="43.15" customHeight="1" x14ac:dyDescent="0.2">
      <c r="A7" s="70" t="s">
        <v>6</v>
      </c>
      <c r="B7" s="70"/>
      <c r="C7" s="70"/>
      <c r="D7" s="70"/>
      <c r="E7" s="10"/>
      <c r="F7" s="11">
        <f>SUM(F6)</f>
        <v>0</v>
      </c>
      <c r="G7" s="12"/>
      <c r="H7" s="11">
        <f>SUM(H6)</f>
        <v>0</v>
      </c>
    </row>
  </sheetData>
  <mergeCells count="4">
    <mergeCell ref="A2:H2"/>
    <mergeCell ref="A3:H3"/>
    <mergeCell ref="A4:H4"/>
    <mergeCell ref="A7:D7"/>
  </mergeCells>
  <pageMargins left="0.7" right="0.7" top="0.75" bottom="0.75" header="0.3" footer="0.3"/>
  <pageSetup paperSize="9" scale="9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8BF3-3965-454F-B3B0-769A44AB51BC}">
  <dimension ref="A1:L6"/>
  <sheetViews>
    <sheetView zoomScaleNormal="100" workbookViewId="0">
      <selection activeCell="A2" sqref="A2:H2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3" width="14" style="1" customWidth="1"/>
    <col min="4" max="5" width="15.7109375" style="1" customWidth="1"/>
    <col min="6" max="6" width="17" style="1" customWidth="1"/>
    <col min="7" max="7" width="10" style="1" customWidth="1"/>
    <col min="8" max="8" width="17.28515625" style="1" customWidth="1"/>
    <col min="9" max="16384" width="9.140625" style="1"/>
  </cols>
  <sheetData>
    <row r="1" spans="1:12" ht="20.45" customHeight="1" x14ac:dyDescent="0.2">
      <c r="A1" s="68" t="s">
        <v>7</v>
      </c>
      <c r="B1" s="68"/>
      <c r="C1" s="68"/>
      <c r="D1" s="68"/>
      <c r="E1" s="68"/>
      <c r="F1" s="68"/>
      <c r="G1" s="68"/>
      <c r="H1" s="68"/>
    </row>
    <row r="2" spans="1:12" ht="36.75" customHeight="1" x14ac:dyDescent="0.2">
      <c r="A2" s="74" t="s">
        <v>68</v>
      </c>
      <c r="B2" s="74"/>
      <c r="C2" s="74"/>
      <c r="D2" s="74"/>
      <c r="E2" s="74"/>
      <c r="F2" s="74"/>
      <c r="G2" s="74"/>
      <c r="H2" s="74"/>
    </row>
    <row r="3" spans="1:12" ht="100.5" customHeight="1" x14ac:dyDescent="0.2">
      <c r="A3" s="9" t="s">
        <v>0</v>
      </c>
      <c r="B3" s="9" t="s">
        <v>1</v>
      </c>
      <c r="C3" s="9" t="s">
        <v>10</v>
      </c>
      <c r="D3" s="9" t="s">
        <v>2</v>
      </c>
      <c r="E3" s="9" t="s">
        <v>8</v>
      </c>
      <c r="F3" s="9" t="s">
        <v>3</v>
      </c>
      <c r="G3" s="9" t="s">
        <v>4</v>
      </c>
      <c r="H3" s="9" t="s">
        <v>5</v>
      </c>
      <c r="I3" s="2"/>
      <c r="J3" s="2"/>
      <c r="K3" s="2"/>
      <c r="L3" s="2"/>
    </row>
    <row r="4" spans="1:12" ht="76.5" customHeight="1" x14ac:dyDescent="0.2">
      <c r="A4" s="5">
        <v>1</v>
      </c>
      <c r="B4" s="4" t="s">
        <v>12</v>
      </c>
      <c r="C4" s="5">
        <v>20</v>
      </c>
      <c r="D4" s="5">
        <v>1</v>
      </c>
      <c r="E4" s="8"/>
      <c r="F4" s="6">
        <f>D4*E4</f>
        <v>0</v>
      </c>
      <c r="G4" s="7"/>
      <c r="H4" s="6">
        <f>F4*(G4+1)</f>
        <v>0</v>
      </c>
      <c r="I4" s="2"/>
      <c r="J4" s="2"/>
      <c r="K4" s="2"/>
      <c r="L4" s="2"/>
    </row>
    <row r="5" spans="1:12" ht="76.5" customHeight="1" x14ac:dyDescent="0.2">
      <c r="A5" s="5">
        <v>2</v>
      </c>
      <c r="B5" s="4" t="s">
        <v>20</v>
      </c>
      <c r="C5" s="5">
        <v>244</v>
      </c>
      <c r="D5" s="5">
        <v>1</v>
      </c>
      <c r="E5" s="8"/>
      <c r="F5" s="6">
        <f>D5*E5</f>
        <v>0</v>
      </c>
      <c r="G5" s="7"/>
      <c r="H5" s="6">
        <f>F5*(G5+1)</f>
        <v>0</v>
      </c>
      <c r="I5" s="2"/>
      <c r="J5" s="2"/>
      <c r="K5" s="2"/>
      <c r="L5" s="2"/>
    </row>
    <row r="6" spans="1:12" ht="24.6" customHeight="1" x14ac:dyDescent="0.2">
      <c r="A6" s="70" t="s">
        <v>6</v>
      </c>
      <c r="B6" s="70"/>
      <c r="C6" s="70"/>
      <c r="D6" s="70"/>
      <c r="E6" s="10"/>
      <c r="F6" s="11">
        <f>SUM(F4)</f>
        <v>0</v>
      </c>
      <c r="G6" s="12"/>
      <c r="H6" s="11">
        <f>SUM(H4)</f>
        <v>0</v>
      </c>
    </row>
  </sheetData>
  <mergeCells count="3">
    <mergeCell ref="A1:H1"/>
    <mergeCell ref="A2:H2"/>
    <mergeCell ref="A6:D6"/>
  </mergeCells>
  <pageMargins left="0.7" right="0.7" top="0.75" bottom="0.75" header="0.3" footer="0.3"/>
  <pageSetup paperSize="9" scale="96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E8341-0F22-48A4-89A1-21EFCBC600D3}">
  <dimension ref="A2:L7"/>
  <sheetViews>
    <sheetView zoomScaleNormal="100" workbookViewId="0">
      <selection activeCell="A3" sqref="A3:H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3" width="12" style="1" customWidth="1"/>
    <col min="4" max="5" width="15.7109375" style="1" customWidth="1"/>
    <col min="6" max="6" width="17" style="1" customWidth="1"/>
    <col min="7" max="7" width="10" style="1" customWidth="1"/>
    <col min="8" max="8" width="17.28515625" style="1" customWidth="1"/>
    <col min="9" max="16384" width="9.140625" style="1"/>
  </cols>
  <sheetData>
    <row r="2" spans="1:12" ht="20.45" customHeight="1" x14ac:dyDescent="0.2">
      <c r="A2" s="68" t="s">
        <v>7</v>
      </c>
      <c r="B2" s="68"/>
      <c r="C2" s="68"/>
      <c r="D2" s="68"/>
      <c r="E2" s="68"/>
      <c r="F2" s="68"/>
      <c r="G2" s="68"/>
      <c r="H2" s="68"/>
    </row>
    <row r="3" spans="1:12" ht="32.25" customHeight="1" x14ac:dyDescent="0.2">
      <c r="A3" s="74" t="s">
        <v>61</v>
      </c>
      <c r="B3" s="74"/>
      <c r="C3" s="74"/>
      <c r="D3" s="74"/>
      <c r="E3" s="74"/>
      <c r="F3" s="74"/>
      <c r="G3" s="74"/>
      <c r="H3" s="74"/>
    </row>
    <row r="4" spans="1:12" ht="15" customHeight="1" x14ac:dyDescent="0.2">
      <c r="A4" s="71"/>
      <c r="B4" s="71"/>
      <c r="C4" s="71"/>
      <c r="D4" s="71"/>
      <c r="E4" s="71"/>
      <c r="F4" s="71"/>
      <c r="G4" s="71"/>
      <c r="H4" s="71"/>
    </row>
    <row r="5" spans="1:12" ht="100.5" customHeight="1" x14ac:dyDescent="0.2">
      <c r="A5" s="9" t="s">
        <v>0</v>
      </c>
      <c r="B5" s="9" t="s">
        <v>1</v>
      </c>
      <c r="C5" s="9" t="s">
        <v>10</v>
      </c>
      <c r="D5" s="9" t="s">
        <v>2</v>
      </c>
      <c r="E5" s="9" t="s">
        <v>8</v>
      </c>
      <c r="F5" s="9" t="s">
        <v>3</v>
      </c>
      <c r="G5" s="9" t="s">
        <v>4</v>
      </c>
      <c r="H5" s="9" t="s">
        <v>5</v>
      </c>
      <c r="I5" s="2"/>
      <c r="J5" s="2"/>
      <c r="K5" s="2"/>
      <c r="L5" s="2"/>
    </row>
    <row r="6" spans="1:12" ht="77.45" customHeight="1" x14ac:dyDescent="0.2">
      <c r="A6" s="13">
        <v>1</v>
      </c>
      <c r="B6" s="4" t="s">
        <v>13</v>
      </c>
      <c r="C6" s="5">
        <v>336</v>
      </c>
      <c r="D6" s="13">
        <v>1</v>
      </c>
      <c r="E6" s="14"/>
      <c r="F6" s="15">
        <f>D6*E6</f>
        <v>0</v>
      </c>
      <c r="G6" s="16"/>
      <c r="H6" s="6">
        <f>F6*(G6+1)</f>
        <v>0</v>
      </c>
    </row>
    <row r="7" spans="1:12" ht="43.15" customHeight="1" x14ac:dyDescent="0.2">
      <c r="A7" s="70" t="s">
        <v>6</v>
      </c>
      <c r="B7" s="70"/>
      <c r="C7" s="70"/>
      <c r="D7" s="70"/>
      <c r="E7" s="10"/>
      <c r="F7" s="11">
        <f>SUM(F6)</f>
        <v>0</v>
      </c>
      <c r="G7" s="12"/>
      <c r="H7" s="11">
        <f>SUM(H6)</f>
        <v>0</v>
      </c>
    </row>
  </sheetData>
  <mergeCells count="4">
    <mergeCell ref="A2:H2"/>
    <mergeCell ref="A3:H3"/>
    <mergeCell ref="A4:H4"/>
    <mergeCell ref="A7:D7"/>
  </mergeCells>
  <pageMargins left="0.7" right="0.7" top="0.75" bottom="0.75" header="0.3" footer="0.3"/>
  <pageSetup paperSize="9" scale="9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7DEB-5557-455A-B45D-199550E97D5D}">
  <dimension ref="A2:L7"/>
  <sheetViews>
    <sheetView zoomScaleNormal="100" workbookViewId="0">
      <selection activeCell="C5" sqref="C5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3" width="12" style="1" customWidth="1"/>
    <col min="4" max="5" width="15.7109375" style="1" customWidth="1"/>
    <col min="6" max="6" width="17" style="1" customWidth="1"/>
    <col min="7" max="7" width="10" style="1" customWidth="1"/>
    <col min="8" max="8" width="17.28515625" style="1" customWidth="1"/>
    <col min="9" max="16384" width="9.140625" style="1"/>
  </cols>
  <sheetData>
    <row r="2" spans="1:12" ht="20.45" customHeight="1" x14ac:dyDescent="0.2">
      <c r="A2" s="68" t="s">
        <v>7</v>
      </c>
      <c r="B2" s="68"/>
      <c r="C2" s="68"/>
      <c r="D2" s="68"/>
      <c r="E2" s="68"/>
      <c r="F2" s="68"/>
      <c r="G2" s="68"/>
      <c r="H2" s="68"/>
    </row>
    <row r="3" spans="1:12" ht="32.25" customHeight="1" x14ac:dyDescent="0.2">
      <c r="A3" s="74" t="s">
        <v>62</v>
      </c>
      <c r="B3" s="74"/>
      <c r="C3" s="74"/>
      <c r="D3" s="74"/>
      <c r="E3" s="74"/>
      <c r="F3" s="74"/>
      <c r="G3" s="74"/>
      <c r="H3" s="74"/>
    </row>
    <row r="4" spans="1:12" ht="15" customHeight="1" x14ac:dyDescent="0.2">
      <c r="A4" s="71"/>
      <c r="B4" s="71"/>
      <c r="C4" s="71"/>
      <c r="D4" s="71"/>
      <c r="E4" s="71"/>
      <c r="F4" s="71"/>
      <c r="G4" s="71"/>
      <c r="H4" s="71"/>
    </row>
    <row r="5" spans="1:12" ht="100.5" customHeight="1" x14ac:dyDescent="0.2">
      <c r="A5" s="9" t="s">
        <v>0</v>
      </c>
      <c r="B5" s="9" t="s">
        <v>1</v>
      </c>
      <c r="C5" s="9" t="s">
        <v>10</v>
      </c>
      <c r="D5" s="9" t="s">
        <v>2</v>
      </c>
      <c r="E5" s="9" t="s">
        <v>8</v>
      </c>
      <c r="F5" s="9" t="s">
        <v>3</v>
      </c>
      <c r="G5" s="9" t="s">
        <v>4</v>
      </c>
      <c r="H5" s="9" t="s">
        <v>5</v>
      </c>
      <c r="I5" s="2"/>
      <c r="J5" s="2"/>
      <c r="K5" s="2"/>
      <c r="L5" s="2"/>
    </row>
    <row r="6" spans="1:12" ht="77.45" customHeight="1" x14ac:dyDescent="0.2">
      <c r="A6" s="13">
        <v>1</v>
      </c>
      <c r="B6" s="4" t="s">
        <v>14</v>
      </c>
      <c r="C6" s="5">
        <v>30</v>
      </c>
      <c r="D6" s="13">
        <v>1</v>
      </c>
      <c r="E6" s="14"/>
      <c r="F6" s="15">
        <f>D6*E6</f>
        <v>0</v>
      </c>
      <c r="G6" s="16"/>
      <c r="H6" s="6">
        <f>F6*(G6+1)</f>
        <v>0</v>
      </c>
    </row>
    <row r="7" spans="1:12" ht="43.15" customHeight="1" x14ac:dyDescent="0.2">
      <c r="A7" s="70" t="s">
        <v>6</v>
      </c>
      <c r="B7" s="70"/>
      <c r="C7" s="70"/>
      <c r="D7" s="70"/>
      <c r="E7" s="10"/>
      <c r="F7" s="11">
        <f>SUM(F6)</f>
        <v>0</v>
      </c>
      <c r="G7" s="12"/>
      <c r="H7" s="11">
        <f>SUM(H6)</f>
        <v>0</v>
      </c>
    </row>
  </sheetData>
  <mergeCells count="4">
    <mergeCell ref="A2:H2"/>
    <mergeCell ref="A3:H3"/>
    <mergeCell ref="A4:H4"/>
    <mergeCell ref="A7:D7"/>
  </mergeCells>
  <pageMargins left="0.7" right="0.7" top="0.75" bottom="0.75" header="0.3" footer="0.3"/>
  <pageSetup paperSize="9" scale="9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2241-A531-48A6-BD2F-A711B6A2D45E}">
  <dimension ref="A2:L7"/>
  <sheetViews>
    <sheetView zoomScaleNormal="100" workbookViewId="0">
      <selection activeCell="A3" sqref="A3:H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3" width="12" style="1" customWidth="1"/>
    <col min="4" max="5" width="15.7109375" style="1" customWidth="1"/>
    <col min="6" max="6" width="17" style="1" customWidth="1"/>
    <col min="7" max="7" width="10" style="1" customWidth="1"/>
    <col min="8" max="8" width="17.28515625" style="1" customWidth="1"/>
    <col min="9" max="16384" width="9.140625" style="1"/>
  </cols>
  <sheetData>
    <row r="2" spans="1:12" ht="20.45" customHeight="1" x14ac:dyDescent="0.2">
      <c r="A2" s="68" t="s">
        <v>7</v>
      </c>
      <c r="B2" s="68"/>
      <c r="C2" s="68"/>
      <c r="D2" s="68"/>
      <c r="E2" s="68"/>
      <c r="F2" s="68"/>
      <c r="G2" s="68"/>
      <c r="H2" s="68"/>
    </row>
    <row r="3" spans="1:12" ht="32.25" customHeight="1" x14ac:dyDescent="0.2">
      <c r="A3" s="74" t="s">
        <v>69</v>
      </c>
      <c r="B3" s="74"/>
      <c r="C3" s="74"/>
      <c r="D3" s="74"/>
      <c r="E3" s="74"/>
      <c r="F3" s="74"/>
      <c r="G3" s="74"/>
      <c r="H3" s="74"/>
    </row>
    <row r="4" spans="1:12" ht="15" customHeight="1" x14ac:dyDescent="0.2">
      <c r="A4" s="71"/>
      <c r="B4" s="71"/>
      <c r="C4" s="71"/>
      <c r="D4" s="71"/>
      <c r="E4" s="71"/>
      <c r="F4" s="71"/>
      <c r="G4" s="71"/>
      <c r="H4" s="71"/>
    </row>
    <row r="5" spans="1:12" ht="100.5" customHeight="1" x14ac:dyDescent="0.2">
      <c r="A5" s="9" t="s">
        <v>0</v>
      </c>
      <c r="B5" s="9" t="s">
        <v>1</v>
      </c>
      <c r="C5" s="9" t="s">
        <v>10</v>
      </c>
      <c r="D5" s="9" t="s">
        <v>2</v>
      </c>
      <c r="E5" s="9" t="s">
        <v>8</v>
      </c>
      <c r="F5" s="9" t="s">
        <v>3</v>
      </c>
      <c r="G5" s="9" t="s">
        <v>4</v>
      </c>
      <c r="H5" s="9" t="s">
        <v>5</v>
      </c>
      <c r="I5" s="2"/>
      <c r="J5" s="2"/>
      <c r="K5" s="2"/>
      <c r="L5" s="2"/>
    </row>
    <row r="6" spans="1:12" ht="77.45" customHeight="1" x14ac:dyDescent="0.2">
      <c r="A6" s="13">
        <v>1</v>
      </c>
      <c r="B6" s="4" t="s">
        <v>15</v>
      </c>
      <c r="C6" s="5">
        <v>1</v>
      </c>
      <c r="D6" s="13">
        <v>1</v>
      </c>
      <c r="E6" s="14"/>
      <c r="F6" s="15">
        <f>D6*E6</f>
        <v>0</v>
      </c>
      <c r="G6" s="16"/>
      <c r="H6" s="6">
        <f>F6*(G6+1)</f>
        <v>0</v>
      </c>
    </row>
    <row r="7" spans="1:12" ht="43.15" customHeight="1" x14ac:dyDescent="0.2">
      <c r="A7" s="70" t="s">
        <v>6</v>
      </c>
      <c r="B7" s="70"/>
      <c r="C7" s="70"/>
      <c r="D7" s="70"/>
      <c r="E7" s="10"/>
      <c r="F7" s="11">
        <f>SUM(F6)</f>
        <v>0</v>
      </c>
      <c r="G7" s="12"/>
      <c r="H7" s="11">
        <f>SUM(H6)</f>
        <v>0</v>
      </c>
    </row>
  </sheetData>
  <mergeCells count="4">
    <mergeCell ref="A2:H2"/>
    <mergeCell ref="A3:H3"/>
    <mergeCell ref="A4:H4"/>
    <mergeCell ref="A7:D7"/>
  </mergeCells>
  <pageMargins left="0.7" right="0.7" top="0.75" bottom="0.75" header="0.3" footer="0.3"/>
  <pageSetup paperSize="9" scale="9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53936-255C-438E-A2DF-69D2D68440C4}">
  <dimension ref="A2:L7"/>
  <sheetViews>
    <sheetView tabSelected="1" zoomScaleNormal="100" workbookViewId="0">
      <selection activeCell="A3" sqref="A3:H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3" width="12" style="1" customWidth="1"/>
    <col min="4" max="5" width="15.7109375" style="1" customWidth="1"/>
    <col min="6" max="6" width="17" style="1" customWidth="1"/>
    <col min="7" max="7" width="10" style="1" customWidth="1"/>
    <col min="8" max="8" width="17.28515625" style="1" customWidth="1"/>
    <col min="9" max="16384" width="9.140625" style="1"/>
  </cols>
  <sheetData>
    <row r="2" spans="1:12" ht="20.45" customHeight="1" x14ac:dyDescent="0.2">
      <c r="A2" s="68" t="s">
        <v>7</v>
      </c>
      <c r="B2" s="68"/>
      <c r="C2" s="68"/>
      <c r="D2" s="68"/>
      <c r="E2" s="68"/>
      <c r="F2" s="68"/>
      <c r="G2" s="68"/>
      <c r="H2" s="68"/>
    </row>
    <row r="3" spans="1:12" ht="32.25" customHeight="1" x14ac:dyDescent="0.2">
      <c r="A3" s="74" t="s">
        <v>70</v>
      </c>
      <c r="B3" s="74"/>
      <c r="C3" s="74"/>
      <c r="D3" s="74"/>
      <c r="E3" s="74"/>
      <c r="F3" s="74"/>
      <c r="G3" s="74"/>
      <c r="H3" s="74"/>
    </row>
    <row r="4" spans="1:12" ht="15" customHeight="1" x14ac:dyDescent="0.2">
      <c r="A4" s="71"/>
      <c r="B4" s="71"/>
      <c r="C4" s="71"/>
      <c r="D4" s="71"/>
      <c r="E4" s="71"/>
      <c r="F4" s="71"/>
      <c r="G4" s="71"/>
      <c r="H4" s="71"/>
    </row>
    <row r="5" spans="1:12" ht="100.5" customHeight="1" x14ac:dyDescent="0.2">
      <c r="A5" s="9" t="s">
        <v>0</v>
      </c>
      <c r="B5" s="9" t="s">
        <v>1</v>
      </c>
      <c r="C5" s="9" t="s">
        <v>10</v>
      </c>
      <c r="D5" s="9" t="s">
        <v>2</v>
      </c>
      <c r="E5" s="9" t="s">
        <v>8</v>
      </c>
      <c r="F5" s="9" t="s">
        <v>3</v>
      </c>
      <c r="G5" s="9" t="s">
        <v>4</v>
      </c>
      <c r="H5" s="9" t="s">
        <v>5</v>
      </c>
      <c r="I5" s="2"/>
      <c r="J5" s="2"/>
      <c r="K5" s="2"/>
      <c r="L5" s="2"/>
    </row>
    <row r="6" spans="1:12" ht="77.45" customHeight="1" x14ac:dyDescent="0.2">
      <c r="A6" s="13">
        <v>1</v>
      </c>
      <c r="B6" s="4" t="s">
        <v>16</v>
      </c>
      <c r="C6" s="5">
        <v>42</v>
      </c>
      <c r="D6" s="13">
        <v>1</v>
      </c>
      <c r="E6" s="14"/>
      <c r="F6" s="15">
        <f>D6*E6</f>
        <v>0</v>
      </c>
      <c r="G6" s="16"/>
      <c r="H6" s="6">
        <f>F6*(G6+1)</f>
        <v>0</v>
      </c>
    </row>
    <row r="7" spans="1:12" ht="43.15" customHeight="1" x14ac:dyDescent="0.2">
      <c r="A7" s="70" t="s">
        <v>6</v>
      </c>
      <c r="B7" s="70"/>
      <c r="C7" s="70"/>
      <c r="D7" s="70"/>
      <c r="E7" s="10"/>
      <c r="F7" s="11">
        <f>SUM(F6)</f>
        <v>0</v>
      </c>
      <c r="G7" s="12"/>
      <c r="H7" s="11">
        <f>SUM(H6)</f>
        <v>0</v>
      </c>
    </row>
  </sheetData>
  <mergeCells count="4">
    <mergeCell ref="A2:H2"/>
    <mergeCell ref="A3:H3"/>
    <mergeCell ref="A4:H4"/>
    <mergeCell ref="A7:D7"/>
  </mergeCells>
  <pageMargins left="0.7" right="0.7" top="0.75" bottom="0.75" header="0.3" footer="0.3"/>
  <pageSetup paperSize="9" scale="9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0139C-D24D-4C2B-B4BE-2C5E9132F846}">
  <dimension ref="A2:K7"/>
  <sheetViews>
    <sheetView zoomScaleNormal="100" workbookViewId="0">
      <selection activeCell="B5" sqref="B5"/>
    </sheetView>
  </sheetViews>
  <sheetFormatPr defaultColWidth="9.140625" defaultRowHeight="14.25" x14ac:dyDescent="0.2"/>
  <cols>
    <col min="1" max="1" width="5.42578125" style="1" customWidth="1"/>
    <col min="2" max="2" width="46.7109375" style="1" customWidth="1"/>
    <col min="3" max="3" width="18" style="1" customWidth="1"/>
    <col min="4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2" spans="1:11" ht="20.45" customHeight="1" x14ac:dyDescent="0.2">
      <c r="A2" s="68" t="s">
        <v>7</v>
      </c>
      <c r="B2" s="68"/>
      <c r="C2" s="68"/>
      <c r="D2" s="68"/>
      <c r="E2" s="68"/>
      <c r="F2" s="68"/>
      <c r="G2" s="68"/>
    </row>
    <row r="3" spans="1:11" ht="32.25" customHeight="1" x14ac:dyDescent="0.2">
      <c r="A3" s="74" t="s">
        <v>71</v>
      </c>
      <c r="B3" s="74"/>
      <c r="C3" s="74"/>
      <c r="D3" s="74"/>
      <c r="E3" s="74"/>
      <c r="F3" s="74"/>
      <c r="G3" s="74"/>
    </row>
    <row r="4" spans="1:11" ht="15" customHeight="1" x14ac:dyDescent="0.2">
      <c r="A4" s="71"/>
      <c r="B4" s="71"/>
      <c r="C4" s="71"/>
      <c r="D4" s="71"/>
      <c r="E4" s="71"/>
      <c r="F4" s="71"/>
      <c r="G4" s="71"/>
    </row>
    <row r="5" spans="1:11" ht="100.5" customHeight="1" x14ac:dyDescent="0.2">
      <c r="A5" s="9" t="s">
        <v>0</v>
      </c>
      <c r="B5" s="9" t="s">
        <v>1</v>
      </c>
      <c r="C5" s="9" t="s">
        <v>2</v>
      </c>
      <c r="D5" s="9" t="s">
        <v>8</v>
      </c>
      <c r="E5" s="9" t="s">
        <v>3</v>
      </c>
      <c r="F5" s="9" t="s">
        <v>4</v>
      </c>
      <c r="G5" s="9" t="s">
        <v>5</v>
      </c>
      <c r="H5" s="2"/>
      <c r="I5" s="2"/>
      <c r="J5" s="2"/>
      <c r="K5" s="2"/>
    </row>
    <row r="6" spans="1:11" ht="77.45" customHeight="1" x14ac:dyDescent="0.2">
      <c r="A6" s="13">
        <v>1</v>
      </c>
      <c r="B6" s="4" t="s">
        <v>17</v>
      </c>
      <c r="C6" s="13">
        <v>2</v>
      </c>
      <c r="D6" s="14"/>
      <c r="E6" s="15">
        <f>C6*D6</f>
        <v>0</v>
      </c>
      <c r="F6" s="16"/>
      <c r="G6" s="6">
        <f>E6*(F6+1)</f>
        <v>0</v>
      </c>
    </row>
    <row r="7" spans="1:11" ht="43.15" customHeight="1" x14ac:dyDescent="0.2">
      <c r="A7" s="70" t="s">
        <v>6</v>
      </c>
      <c r="B7" s="70"/>
      <c r="C7" s="70"/>
      <c r="D7" s="10"/>
      <c r="E7" s="11">
        <f>SUM(E6)</f>
        <v>0</v>
      </c>
      <c r="F7" s="12"/>
      <c r="G7" s="11">
        <f>SUM(G6)</f>
        <v>0</v>
      </c>
    </row>
  </sheetData>
  <mergeCells count="4">
    <mergeCell ref="A2:G2"/>
    <mergeCell ref="A3:G3"/>
    <mergeCell ref="A4:G4"/>
    <mergeCell ref="A7:C7"/>
  </mergeCells>
  <pageMargins left="0.7" right="0.7" top="0.75" bottom="0.75" header="0.3" footer="0.3"/>
  <pageSetup paperSize="9" scale="9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A3153-4BEA-4229-8478-70B63CE814CB}">
  <dimension ref="A2:K7"/>
  <sheetViews>
    <sheetView zoomScaleNormal="100" workbookViewId="0">
      <selection activeCell="C15" sqref="C15"/>
    </sheetView>
  </sheetViews>
  <sheetFormatPr defaultColWidth="9.140625" defaultRowHeight="14.25" x14ac:dyDescent="0.2"/>
  <cols>
    <col min="1" max="1" width="5.42578125" style="1" customWidth="1"/>
    <col min="2" max="2" width="46.7109375" style="1" customWidth="1"/>
    <col min="3" max="3" width="18" style="1" customWidth="1"/>
    <col min="4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2" spans="1:11" ht="20.45" customHeight="1" x14ac:dyDescent="0.2">
      <c r="A2" s="68" t="s">
        <v>7</v>
      </c>
      <c r="B2" s="68"/>
      <c r="C2" s="68"/>
      <c r="D2" s="68"/>
      <c r="E2" s="68"/>
      <c r="F2" s="68"/>
      <c r="G2" s="68"/>
    </row>
    <row r="3" spans="1:11" ht="32.25" customHeight="1" x14ac:dyDescent="0.2">
      <c r="A3" s="74" t="s">
        <v>72</v>
      </c>
      <c r="B3" s="74"/>
      <c r="C3" s="74"/>
      <c r="D3" s="74"/>
      <c r="E3" s="74"/>
      <c r="F3" s="74"/>
      <c r="G3" s="74"/>
    </row>
    <row r="4" spans="1:11" ht="15" customHeight="1" x14ac:dyDescent="0.2">
      <c r="A4" s="71"/>
      <c r="B4" s="71"/>
      <c r="C4" s="71"/>
      <c r="D4" s="71"/>
      <c r="E4" s="71"/>
      <c r="F4" s="71"/>
      <c r="G4" s="71"/>
    </row>
    <row r="5" spans="1:11" ht="100.5" customHeight="1" x14ac:dyDescent="0.2">
      <c r="A5" s="9" t="s">
        <v>0</v>
      </c>
      <c r="B5" s="9" t="s">
        <v>1</v>
      </c>
      <c r="C5" s="9" t="s">
        <v>2</v>
      </c>
      <c r="D5" s="9" t="s">
        <v>8</v>
      </c>
      <c r="E5" s="9" t="s">
        <v>3</v>
      </c>
      <c r="F5" s="9" t="s">
        <v>4</v>
      </c>
      <c r="G5" s="9" t="s">
        <v>5</v>
      </c>
      <c r="H5" s="2"/>
      <c r="I5" s="2"/>
      <c r="J5" s="2"/>
      <c r="K5" s="2"/>
    </row>
    <row r="6" spans="1:11" ht="77.45" customHeight="1" x14ac:dyDescent="0.2">
      <c r="A6" s="13">
        <v>1</v>
      </c>
      <c r="B6" s="4" t="s">
        <v>19</v>
      </c>
      <c r="C6" s="13">
        <v>2</v>
      </c>
      <c r="D6" s="14"/>
      <c r="E6" s="15">
        <f>C6*D6</f>
        <v>0</v>
      </c>
      <c r="F6" s="16"/>
      <c r="G6" s="6">
        <f>E6*(F6+1)</f>
        <v>0</v>
      </c>
    </row>
    <row r="7" spans="1:11" ht="43.15" customHeight="1" x14ac:dyDescent="0.2">
      <c r="A7" s="70" t="s">
        <v>6</v>
      </c>
      <c r="B7" s="70"/>
      <c r="C7" s="70"/>
      <c r="D7" s="10"/>
      <c r="E7" s="11">
        <f>SUM(E6)</f>
        <v>0</v>
      </c>
      <c r="F7" s="12"/>
      <c r="G7" s="11">
        <f>SUM(G6)</f>
        <v>0</v>
      </c>
    </row>
  </sheetData>
  <mergeCells count="4">
    <mergeCell ref="A2:G2"/>
    <mergeCell ref="A3:G3"/>
    <mergeCell ref="A4:G4"/>
    <mergeCell ref="A7:C7"/>
  </mergeCells>
  <pageMargins left="0.7" right="0.7" top="0.75" bottom="0.75" header="0.3" footer="0.3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Nazwane zakresy</vt:lpstr>
      </vt:variant>
      <vt:variant>
        <vt:i4>1</vt:i4>
      </vt:variant>
    </vt:vector>
  </HeadingPairs>
  <TitlesOfParts>
    <vt:vector size="16" baseType="lpstr"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  <vt:lpstr>Część nr 8</vt:lpstr>
      <vt:lpstr>Część nr 9</vt:lpstr>
      <vt:lpstr>Część nr 10</vt:lpstr>
      <vt:lpstr>Część nr 11</vt:lpstr>
      <vt:lpstr>Część nr 12</vt:lpstr>
      <vt:lpstr>Część nr 13</vt:lpstr>
      <vt:lpstr>Część nr 14</vt:lpstr>
      <vt:lpstr>Część nr 15</vt:lpstr>
      <vt:lpstr>'Część nr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Sikorska-Pawlicka</dc:creator>
  <cp:lastModifiedBy>Karolina Hetmanowska-Prentke</cp:lastModifiedBy>
  <cp:lastPrinted>2025-04-11T06:10:58Z</cp:lastPrinted>
  <dcterms:created xsi:type="dcterms:W3CDTF">2024-11-29T12:55:32Z</dcterms:created>
  <dcterms:modified xsi:type="dcterms:W3CDTF">2025-04-11T06:11:05Z</dcterms:modified>
</cp:coreProperties>
</file>