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AA5678B-2D59-4DB8-9C61-DEF435CC44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CENOW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4" i="2" l="1"/>
  <c r="I34" i="2"/>
  <c r="J43" i="2"/>
</calcChain>
</file>

<file path=xl/sharedStrings.xml><?xml version="1.0" encoding="utf-8"?>
<sst xmlns="http://schemas.openxmlformats.org/spreadsheetml/2006/main" count="152" uniqueCount="51">
  <si>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</si>
  <si>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</si>
  <si>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</si>
  <si>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</si>
  <si>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</si>
  <si>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</si>
  <si>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</si>
  <si>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</si>
  <si>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</si>
  <si>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</si>
  <si>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1.</t>
  </si>
  <si>
    <t>APARAT DO BADAŃ EMG KEYPOINT G4</t>
  </si>
  <si>
    <t>1/rok</t>
  </si>
  <si>
    <t>CI0106D014</t>
  </si>
  <si>
    <t>STRZYKAWKA AUTOMATYCZNA OPTISTAR LE</t>
  </si>
  <si>
    <t>ULTRASONOGRAF ESAOTE MYLAB25 GOLD</t>
  </si>
  <si>
    <t>2/rok</t>
  </si>
  <si>
    <t>SYSTEM MIKROENDOSKOPOWO-LASEROWY DO ENDOSKOPOWEJ MIKROCHIRURGII OKA</t>
  </si>
  <si>
    <t>Wartość  netto
4 przeglądów</t>
  </si>
  <si>
    <t>Wartość brutto 
4 przeglądów</t>
  </si>
  <si>
    <t>Wartość  netto
2 przeglądów</t>
  </si>
  <si>
    <t>10159 / 1165</t>
  </si>
  <si>
    <t>KAMERA GAMMA E-CAM DUAL HEAD (DWUGŁOWICOWA)/MON</t>
  </si>
  <si>
    <t>LASER OKULISTYCZNY SELEKTA TRIO</t>
  </si>
  <si>
    <t>10213/10700</t>
  </si>
  <si>
    <t>Zadanie nr 7. Przegląd diatermii elektrochirurgicznej ES-300, ES-400,ES-120 i ENDO</t>
  </si>
  <si>
    <t xml:space="preserve">DIATERMIA ELEKTROCHIRURGICZNA EMED ES-400 </t>
  </si>
  <si>
    <t xml:space="preserve">DIATERMIA CHIRURGICZNA EMED ES 120 </t>
  </si>
  <si>
    <t xml:space="preserve">DIATERMIA ELEKTROCHIRURGICZNA ENDO </t>
  </si>
  <si>
    <t xml:space="preserve">DIATERMIA CHIRURGICZNA EMED ES 300 </t>
  </si>
  <si>
    <t>2.</t>
  </si>
  <si>
    <t>3.</t>
  </si>
  <si>
    <t>4.</t>
  </si>
  <si>
    <t>5.</t>
  </si>
  <si>
    <t>6.</t>
  </si>
  <si>
    <t>7.</t>
  </si>
  <si>
    <t>T5B1572241</t>
  </si>
  <si>
    <t>ULTRASONOGRAF Toshiba APLIO 400</t>
  </si>
  <si>
    <t>M71089</t>
  </si>
  <si>
    <t>Platforma do NGS -  Sekwenator MiSeq Dx</t>
  </si>
  <si>
    <t>Suma:</t>
  </si>
  <si>
    <t xml:space="preserve">Zadanie nr 1. Przegląd  okresowy aparatu do badań EMG KEYPOINT G4 </t>
  </si>
  <si>
    <t>Zadanie nr 2. Przegląd okresowy strzykawki automatycznej OPTISTARLE</t>
  </si>
  <si>
    <t>Zadanie nr 3. Przegląd okresowy ultrasonografu ESAOTE MYLAB25 GOLD</t>
  </si>
  <si>
    <t xml:space="preserve">Zadanie nr 4. Przegląd okresowy systemu do endoskopowej mikrochirurgii oka </t>
  </si>
  <si>
    <t xml:space="preserve">Zadanie nr 5. Przegląd okresowy kamery GAMMA E-CAM DUAL HEAD (dwugłowicowa) </t>
  </si>
  <si>
    <t xml:space="preserve">Zadanie nr 6. Przegląd okresowy lasera Okulistycznego SELEKTA TRIO </t>
  </si>
  <si>
    <t>Zadanie nr 8. Przegląd okresowy ultrasonografu TOSHIBA APLIO 400</t>
  </si>
  <si>
    <t xml:space="preserve">Zadanie nr 9. Przegląd okresowy platformy do NGS Sekwenator MiSeq Dx wraz z asortymentem </t>
  </si>
  <si>
    <t>SUMA</t>
  </si>
  <si>
    <t>podpis kwalifikowany osoby uprawnionej do składania oświadczeń woli w imieniu Oferenta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</si>
</sst>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0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0" fillId="0" borderId="1" xfId="0" applyNumberFormat="1" applyBorder="1"/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164" fontId="6" fillId="0" borderId="1" xfId="0" applyNumberFormat="1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4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view="pageLayout" zoomScaleNormal="100" workbookViewId="0">
      <selection activeCell="A41" sqref="A41:XFD41"/>
    </sheetView>
  </sheetViews>
  <sheetFormatPr defaultRowHeight="14.25"/>
  <cols>
    <col min="1" max="1" width="5.375" customWidth="1"/>
    <col min="2" max="2" width="44.375" style="11" customWidth="1"/>
    <col min="3" max="3" width="11.625" customWidth="1"/>
    <col min="5" max="5" width="14.125" customWidth="1"/>
    <col min="6" max="6" width="7.625" customWidth="1"/>
    <col min="7" max="7" width="14.125" customWidth="1"/>
    <col min="8" max="8" width="8.25" customWidth="1"/>
    <col min="9" max="9" width="15.875" customWidth="1"/>
    <col min="10" max="10" width="26.375" customWidth="1"/>
  </cols>
  <sheetData>
    <row r="1" spans="1:10">
      <c r="A1" s="28" t="s">
        <v>41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59.2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2" t="s">
        <v>6</v>
      </c>
      <c r="H2" s="1" t="s">
        <v>7</v>
      </c>
      <c r="I2" s="2" t="s">
        <v>8</v>
      </c>
      <c r="J2" s="2" t="s">
        <v>9</v>
      </c>
    </row>
    <row r="3" spans="1:10" ht="21" customHeight="1">
      <c r="A3" s="5" t="s">
        <v>10</v>
      </c>
      <c r="B3" s="9" t="s">
        <v>11</v>
      </c>
      <c r="C3" s="5">
        <v>30269</v>
      </c>
      <c r="D3" s="5">
        <v>2011</v>
      </c>
      <c r="E3" s="6"/>
      <c r="F3" s="7">
        <v>0.08</v>
      </c>
      <c r="G3" s="6"/>
      <c r="H3" s="6" t="s">
        <v>12</v>
      </c>
      <c r="I3" s="6"/>
      <c r="J3" s="6"/>
    </row>
    <row r="4" spans="1:10">
      <c r="A4" s="4"/>
      <c r="B4" s="8"/>
      <c r="C4" s="4"/>
      <c r="D4" s="4"/>
      <c r="E4" s="4"/>
      <c r="F4" s="4"/>
      <c r="G4" s="4"/>
      <c r="H4" s="4"/>
      <c r="I4" s="4"/>
      <c r="J4" s="4"/>
    </row>
    <row r="5" spans="1:10">
      <c r="A5" s="27" t="s">
        <v>42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ht="56.25" customHeight="1">
      <c r="A6" s="1" t="s">
        <v>0</v>
      </c>
      <c r="B6" s="1" t="s">
        <v>1</v>
      </c>
      <c r="C6" s="1" t="s">
        <v>2</v>
      </c>
      <c r="D6" s="1" t="s">
        <v>3</v>
      </c>
      <c r="E6" s="2" t="s">
        <v>4</v>
      </c>
      <c r="F6" s="3" t="s">
        <v>5</v>
      </c>
      <c r="G6" s="2" t="s">
        <v>6</v>
      </c>
      <c r="H6" s="1" t="s">
        <v>7</v>
      </c>
      <c r="I6" s="2" t="s">
        <v>8</v>
      </c>
      <c r="J6" s="2" t="s">
        <v>9</v>
      </c>
    </row>
    <row r="7" spans="1:10" ht="42.75">
      <c r="A7" s="5" t="s">
        <v>10</v>
      </c>
      <c r="B7" s="9" t="s">
        <v>14</v>
      </c>
      <c r="C7" s="9" t="s">
        <v>13</v>
      </c>
      <c r="D7" s="5">
        <v>2007</v>
      </c>
      <c r="E7" s="6"/>
      <c r="F7" s="7">
        <v>0.08</v>
      </c>
      <c r="G7" s="6"/>
      <c r="H7" s="6" t="s">
        <v>12</v>
      </c>
      <c r="I7" s="6"/>
      <c r="J7" s="6"/>
    </row>
    <row r="8" spans="1:10">
      <c r="A8" s="4"/>
      <c r="B8" s="8"/>
      <c r="C8" s="4"/>
      <c r="D8" s="4"/>
      <c r="E8" s="4"/>
      <c r="F8" s="4"/>
      <c r="G8" s="4"/>
      <c r="H8" s="4"/>
      <c r="I8" s="4"/>
      <c r="J8" s="4"/>
    </row>
    <row r="9" spans="1:10">
      <c r="A9" s="27" t="s">
        <v>43</v>
      </c>
      <c r="B9" s="27"/>
      <c r="C9" s="27"/>
      <c r="D9" s="27"/>
      <c r="E9" s="27"/>
      <c r="F9" s="27"/>
      <c r="G9" s="27"/>
      <c r="H9" s="27"/>
      <c r="I9" s="27"/>
      <c r="J9" s="27"/>
    </row>
    <row r="10" spans="1:10" ht="66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3" t="s">
        <v>5</v>
      </c>
      <c r="G10" s="2" t="s">
        <v>6</v>
      </c>
      <c r="H10" s="1" t="s">
        <v>7</v>
      </c>
      <c r="I10" s="2" t="s">
        <v>8</v>
      </c>
      <c r="J10" s="2" t="s">
        <v>9</v>
      </c>
    </row>
    <row r="11" spans="1:10" ht="42.75">
      <c r="A11" s="5" t="s">
        <v>10</v>
      </c>
      <c r="B11" s="9" t="s">
        <v>15</v>
      </c>
      <c r="C11" s="5">
        <v>2604</v>
      </c>
      <c r="D11" s="5">
        <v>2010</v>
      </c>
      <c r="E11" s="6"/>
      <c r="F11" s="7">
        <v>0.08</v>
      </c>
      <c r="G11" s="6"/>
      <c r="H11" s="5" t="s">
        <v>12</v>
      </c>
      <c r="I11" s="6"/>
      <c r="J11" s="6"/>
    </row>
    <row r="12" spans="1:10">
      <c r="A12" s="4"/>
      <c r="B12" s="8"/>
      <c r="C12" s="4"/>
      <c r="D12" s="4"/>
      <c r="E12" s="4"/>
      <c r="F12" s="4"/>
      <c r="G12" s="4"/>
      <c r="H12" s="4"/>
      <c r="I12" s="4"/>
      <c r="J12" s="4"/>
    </row>
    <row r="13" spans="1:10">
      <c r="A13" s="27" t="s">
        <v>44</v>
      </c>
      <c r="B13" s="27"/>
      <c r="C13" s="27"/>
      <c r="D13" s="27"/>
      <c r="E13" s="27"/>
      <c r="F13" s="27"/>
      <c r="G13" s="27"/>
      <c r="H13" s="27"/>
      <c r="I13" s="27"/>
      <c r="J13" s="27"/>
    </row>
    <row r="14" spans="1:10" ht="56.25" customHeight="1">
      <c r="A14" s="1" t="s">
        <v>0</v>
      </c>
      <c r="B14" s="1" t="s">
        <v>1</v>
      </c>
      <c r="C14" s="1" t="s">
        <v>2</v>
      </c>
      <c r="D14" s="1" t="s">
        <v>3</v>
      </c>
      <c r="E14" s="2" t="s">
        <v>4</v>
      </c>
      <c r="F14" s="3" t="s">
        <v>5</v>
      </c>
      <c r="G14" s="2" t="s">
        <v>6</v>
      </c>
      <c r="H14" s="1" t="s">
        <v>7</v>
      </c>
      <c r="I14" s="2" t="s">
        <v>18</v>
      </c>
      <c r="J14" s="2" t="s">
        <v>19</v>
      </c>
    </row>
    <row r="15" spans="1:10" s="30" customFormat="1" ht="55.5" customHeight="1">
      <c r="A15" s="12" t="s">
        <v>10</v>
      </c>
      <c r="B15" s="25" t="s">
        <v>17</v>
      </c>
      <c r="C15" s="12">
        <v>2680</v>
      </c>
      <c r="D15" s="12">
        <v>2016</v>
      </c>
      <c r="E15" s="17"/>
      <c r="F15" s="16">
        <v>0.08</v>
      </c>
      <c r="G15" s="29"/>
      <c r="H15" s="12" t="s">
        <v>16</v>
      </c>
      <c r="I15" s="17"/>
      <c r="J15" s="17"/>
    </row>
    <row r="16" spans="1:10">
      <c r="A16" s="4"/>
      <c r="B16" s="8"/>
      <c r="C16" s="4"/>
      <c r="D16" s="4"/>
      <c r="E16" s="4"/>
      <c r="F16" s="4"/>
      <c r="G16" s="4"/>
      <c r="H16" s="4"/>
      <c r="I16" s="4"/>
      <c r="J16" s="4"/>
    </row>
    <row r="17" spans="1:10">
      <c r="A17" s="27" t="s">
        <v>45</v>
      </c>
      <c r="B17" s="27"/>
      <c r="C17" s="27"/>
      <c r="D17" s="27"/>
      <c r="E17" s="27"/>
      <c r="F17" s="27"/>
      <c r="G17" s="27"/>
      <c r="H17" s="27"/>
      <c r="I17" s="27"/>
      <c r="J17" s="27"/>
    </row>
    <row r="18" spans="1:10" ht="58.5" customHeight="1">
      <c r="A18" s="1" t="s">
        <v>0</v>
      </c>
      <c r="B18" s="1" t="s">
        <v>1</v>
      </c>
      <c r="C18" s="1" t="s">
        <v>2</v>
      </c>
      <c r="D18" s="1" t="s">
        <v>3</v>
      </c>
      <c r="E18" s="2" t="s">
        <v>4</v>
      </c>
      <c r="F18" s="3" t="s">
        <v>5</v>
      </c>
      <c r="G18" s="2" t="s">
        <v>6</v>
      </c>
      <c r="H18" s="1" t="s">
        <v>7</v>
      </c>
      <c r="I18" s="2" t="s">
        <v>18</v>
      </c>
      <c r="J18" s="2" t="s">
        <v>19</v>
      </c>
    </row>
    <row r="19" spans="1:10" s="26" customFormat="1" ht="45" customHeight="1">
      <c r="A19" s="12" t="s">
        <v>10</v>
      </c>
      <c r="B19" s="25" t="s">
        <v>22</v>
      </c>
      <c r="C19" s="12" t="s">
        <v>21</v>
      </c>
      <c r="D19" s="12">
        <v>2007</v>
      </c>
      <c r="E19" s="17"/>
      <c r="F19" s="16">
        <v>0.08</v>
      </c>
      <c r="G19" s="17"/>
      <c r="H19" s="12" t="s">
        <v>16</v>
      </c>
      <c r="I19" s="17"/>
      <c r="J19" s="17"/>
    </row>
    <row r="20" spans="1:10">
      <c r="A20" s="4"/>
      <c r="B20" s="8"/>
      <c r="C20" s="4"/>
      <c r="D20" s="4"/>
      <c r="E20" s="4"/>
      <c r="F20" s="4"/>
      <c r="G20" s="4"/>
      <c r="H20" s="4"/>
      <c r="I20" s="4"/>
      <c r="J20" s="4"/>
    </row>
    <row r="21" spans="1:10">
      <c r="A21" s="27" t="s">
        <v>46</v>
      </c>
      <c r="B21" s="27"/>
      <c r="C21" s="27"/>
      <c r="D21" s="27"/>
      <c r="E21" s="27"/>
      <c r="F21" s="27"/>
      <c r="G21" s="27"/>
      <c r="H21" s="27"/>
      <c r="I21" s="27"/>
      <c r="J21" s="27"/>
    </row>
    <row r="22" spans="1:10" ht="48" customHeight="1">
      <c r="A22" s="1" t="s">
        <v>0</v>
      </c>
      <c r="B22" s="1" t="s">
        <v>1</v>
      </c>
      <c r="C22" s="1" t="s">
        <v>2</v>
      </c>
      <c r="D22" s="1" t="s">
        <v>3</v>
      </c>
      <c r="E22" s="2" t="s">
        <v>4</v>
      </c>
      <c r="F22" s="3" t="s">
        <v>5</v>
      </c>
      <c r="G22" s="2" t="s">
        <v>6</v>
      </c>
      <c r="H22" s="1" t="s">
        <v>7</v>
      </c>
      <c r="I22" s="2" t="s">
        <v>20</v>
      </c>
      <c r="J22" s="2" t="s">
        <v>9</v>
      </c>
    </row>
    <row r="23" spans="1:10" s="26" customFormat="1" ht="45.75" customHeight="1">
      <c r="A23" s="12" t="s">
        <v>10</v>
      </c>
      <c r="B23" s="25" t="s">
        <v>23</v>
      </c>
      <c r="C23" s="12" t="s">
        <v>24</v>
      </c>
      <c r="D23" s="12">
        <v>2012</v>
      </c>
      <c r="E23" s="17"/>
      <c r="F23" s="16">
        <v>0.08</v>
      </c>
      <c r="G23" s="17"/>
      <c r="H23" s="12" t="s">
        <v>12</v>
      </c>
      <c r="I23" s="17"/>
      <c r="J23" s="10"/>
    </row>
    <row r="24" spans="1:10">
      <c r="A24" s="4"/>
      <c r="B24" s="8"/>
      <c r="C24" s="4"/>
      <c r="D24" s="4"/>
      <c r="E24" s="4"/>
      <c r="F24" s="4"/>
      <c r="G24" s="4"/>
      <c r="H24" s="4"/>
      <c r="I24" s="4"/>
      <c r="J24" s="4"/>
    </row>
    <row r="25" spans="1:10">
      <c r="A25" s="27" t="s">
        <v>25</v>
      </c>
      <c r="B25" s="27"/>
      <c r="C25" s="27"/>
      <c r="D25" s="27"/>
      <c r="E25" s="27"/>
      <c r="F25" s="27"/>
      <c r="G25" s="27"/>
      <c r="H25" s="27"/>
      <c r="I25" s="27"/>
      <c r="J25" s="27"/>
    </row>
    <row r="26" spans="1:10" ht="54.75" customHeight="1">
      <c r="A26" s="1" t="s">
        <v>0</v>
      </c>
      <c r="B26" s="1" t="s">
        <v>1</v>
      </c>
      <c r="C26" s="1" t="s">
        <v>2</v>
      </c>
      <c r="D26" s="1" t="s">
        <v>3</v>
      </c>
      <c r="E26" s="2" t="s">
        <v>4</v>
      </c>
      <c r="F26" s="3" t="s">
        <v>5</v>
      </c>
      <c r="G26" s="2" t="s">
        <v>6</v>
      </c>
      <c r="H26" s="1" t="s">
        <v>7</v>
      </c>
      <c r="I26" s="2" t="s">
        <v>20</v>
      </c>
      <c r="J26" s="2" t="s">
        <v>9</v>
      </c>
    </row>
    <row r="27" spans="1:10" ht="38.25">
      <c r="A27" s="12" t="s">
        <v>10</v>
      </c>
      <c r="B27" s="13" t="s">
        <v>29</v>
      </c>
      <c r="C27" s="12">
        <v>301055</v>
      </c>
      <c r="D27" s="14">
        <v>2011</v>
      </c>
      <c r="E27" s="15"/>
      <c r="F27" s="16">
        <v>0.08</v>
      </c>
      <c r="G27" s="17"/>
      <c r="H27" s="12" t="s">
        <v>12</v>
      </c>
      <c r="I27" s="17"/>
      <c r="J27" s="17"/>
    </row>
    <row r="28" spans="1:10" ht="38.25">
      <c r="A28" s="12" t="s">
        <v>30</v>
      </c>
      <c r="B28" s="13" t="s">
        <v>29</v>
      </c>
      <c r="C28" s="12">
        <v>301051</v>
      </c>
      <c r="D28" s="12">
        <v>2011</v>
      </c>
      <c r="E28" s="15"/>
      <c r="F28" s="16">
        <v>0.08</v>
      </c>
      <c r="G28" s="17"/>
      <c r="H28" s="12" t="s">
        <v>12</v>
      </c>
      <c r="I28" s="17"/>
      <c r="J28" s="17"/>
    </row>
    <row r="29" spans="1:10" ht="38.25">
      <c r="A29" s="12" t="s">
        <v>31</v>
      </c>
      <c r="B29" s="13" t="s">
        <v>28</v>
      </c>
      <c r="C29" s="12">
        <v>601207</v>
      </c>
      <c r="D29" s="12">
        <v>2017</v>
      </c>
      <c r="E29" s="15"/>
      <c r="F29" s="16">
        <v>0.08</v>
      </c>
      <c r="G29" s="17"/>
      <c r="H29" s="12" t="s">
        <v>12</v>
      </c>
      <c r="I29" s="17"/>
      <c r="J29" s="17"/>
    </row>
    <row r="30" spans="1:10" ht="38.25">
      <c r="A30" s="12" t="s">
        <v>32</v>
      </c>
      <c r="B30" s="13" t="s">
        <v>28</v>
      </c>
      <c r="C30" s="12">
        <v>601206</v>
      </c>
      <c r="D30" s="12">
        <v>2017</v>
      </c>
      <c r="E30" s="15"/>
      <c r="F30" s="16">
        <v>0.08</v>
      </c>
      <c r="G30" s="17"/>
      <c r="H30" s="12" t="s">
        <v>12</v>
      </c>
      <c r="I30" s="17"/>
      <c r="J30" s="17"/>
    </row>
    <row r="31" spans="1:10" ht="38.25">
      <c r="A31" s="12" t="s">
        <v>33</v>
      </c>
      <c r="B31" s="13" t="s">
        <v>27</v>
      </c>
      <c r="C31" s="12">
        <v>121731</v>
      </c>
      <c r="D31" s="12">
        <v>2011</v>
      </c>
      <c r="E31" s="15"/>
      <c r="F31" s="16">
        <v>0.08</v>
      </c>
      <c r="G31" s="17"/>
      <c r="H31" s="12" t="s">
        <v>12</v>
      </c>
      <c r="I31" s="17"/>
      <c r="J31" s="17"/>
    </row>
    <row r="32" spans="1:10" ht="38.25">
      <c r="A32" s="12" t="s">
        <v>34</v>
      </c>
      <c r="B32" s="13" t="s">
        <v>27</v>
      </c>
      <c r="C32" s="12">
        <v>121729</v>
      </c>
      <c r="D32" s="12">
        <v>2011</v>
      </c>
      <c r="E32" s="15"/>
      <c r="F32" s="16">
        <v>0.08</v>
      </c>
      <c r="G32" s="17"/>
      <c r="H32" s="12" t="s">
        <v>12</v>
      </c>
      <c r="I32" s="17"/>
      <c r="J32" s="17"/>
    </row>
    <row r="33" spans="1:10" ht="39.75" customHeight="1">
      <c r="A33" s="12" t="s">
        <v>35</v>
      </c>
      <c r="B33" s="13" t="s">
        <v>26</v>
      </c>
      <c r="C33" s="12">
        <v>40849</v>
      </c>
      <c r="D33" s="12">
        <v>2013</v>
      </c>
      <c r="E33" s="15"/>
      <c r="F33" s="16">
        <v>0.08</v>
      </c>
      <c r="G33" s="17"/>
      <c r="H33" s="12" t="s">
        <v>12</v>
      </c>
      <c r="I33" s="17"/>
      <c r="J33" s="17"/>
    </row>
    <row r="34" spans="1:10" s="21" customFormat="1" ht="15.75">
      <c r="B34" s="22"/>
      <c r="H34" s="23" t="s">
        <v>49</v>
      </c>
      <c r="I34" s="24">
        <f>SUM(I27:I33)</f>
        <v>0</v>
      </c>
      <c r="J34" s="24">
        <f>SUM(J27:J33)</f>
        <v>0</v>
      </c>
    </row>
    <row r="35" spans="1:10">
      <c r="A35" s="27" t="s">
        <v>47</v>
      </c>
      <c r="B35" s="27"/>
      <c r="C35" s="27"/>
      <c r="D35" s="27"/>
      <c r="E35" s="27"/>
      <c r="F35" s="27"/>
      <c r="G35" s="27"/>
      <c r="H35" s="27"/>
      <c r="I35" s="27"/>
      <c r="J35" s="27"/>
    </row>
    <row r="36" spans="1:10" ht="54.75" customHeight="1">
      <c r="A36" s="1" t="s">
        <v>0</v>
      </c>
      <c r="B36" s="1" t="s">
        <v>1</v>
      </c>
      <c r="C36" s="1" t="s">
        <v>2</v>
      </c>
      <c r="D36" s="1" t="s">
        <v>3</v>
      </c>
      <c r="E36" s="2" t="s">
        <v>4</v>
      </c>
      <c r="F36" s="3" t="s">
        <v>5</v>
      </c>
      <c r="G36" s="2" t="s">
        <v>6</v>
      </c>
      <c r="H36" s="1" t="s">
        <v>7</v>
      </c>
      <c r="I36" s="2" t="s">
        <v>20</v>
      </c>
      <c r="J36" s="2" t="s">
        <v>9</v>
      </c>
    </row>
    <row r="37" spans="1:10" ht="28.5">
      <c r="A37" s="5" t="s">
        <v>10</v>
      </c>
      <c r="B37" s="9" t="s">
        <v>37</v>
      </c>
      <c r="C37" s="5" t="s">
        <v>36</v>
      </c>
      <c r="D37" s="5">
        <v>2016</v>
      </c>
      <c r="E37" s="6"/>
      <c r="F37" s="7">
        <v>0.08</v>
      </c>
      <c r="G37" s="6"/>
      <c r="H37" s="5" t="s">
        <v>12</v>
      </c>
      <c r="I37" s="6"/>
      <c r="J37" s="18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27" t="s">
        <v>48</v>
      </c>
      <c r="B39" s="27"/>
      <c r="C39" s="27"/>
      <c r="D39" s="27"/>
      <c r="E39" s="27"/>
      <c r="F39" s="27"/>
      <c r="G39" s="27"/>
      <c r="H39" s="27"/>
      <c r="I39" s="27"/>
      <c r="J39" s="27"/>
    </row>
    <row r="40" spans="1:10" ht="48.75" customHeight="1">
      <c r="A40" s="1" t="s">
        <v>0</v>
      </c>
      <c r="B40" s="1" t="s">
        <v>1</v>
      </c>
      <c r="C40" s="1" t="s">
        <v>2</v>
      </c>
      <c r="D40" s="1" t="s">
        <v>3</v>
      </c>
      <c r="E40" s="2" t="s">
        <v>4</v>
      </c>
      <c r="F40" s="3" t="s">
        <v>5</v>
      </c>
      <c r="G40" s="2" t="s">
        <v>6</v>
      </c>
      <c r="H40" s="1" t="s">
        <v>7</v>
      </c>
      <c r="I40" s="2" t="s">
        <v>20</v>
      </c>
      <c r="J40" s="2" t="s">
        <v>9</v>
      </c>
    </row>
    <row r="41" spans="1:10">
      <c r="A41" s="5" t="s">
        <v>10</v>
      </c>
      <c r="B41" s="9" t="s">
        <v>39</v>
      </c>
      <c r="C41" s="5" t="s">
        <v>38</v>
      </c>
      <c r="D41" s="5">
        <v>2022</v>
      </c>
      <c r="E41" s="6"/>
      <c r="F41" s="7">
        <v>0.23</v>
      </c>
      <c r="G41" s="6"/>
      <c r="H41" s="5" t="s">
        <v>12</v>
      </c>
      <c r="I41" s="6"/>
      <c r="J41" s="6"/>
    </row>
    <row r="42" spans="1:10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ht="15">
      <c r="A43" s="4"/>
      <c r="B43" s="4"/>
      <c r="C43" s="4"/>
      <c r="D43" s="4"/>
      <c r="E43" s="4"/>
      <c r="F43" s="4"/>
      <c r="G43" s="4"/>
      <c r="H43" s="4"/>
      <c r="I43" s="20" t="s">
        <v>40</v>
      </c>
      <c r="J43" s="19">
        <f>SUM(J41,J37,J27:J33,J23,J19,J15,J11,J7,J3)</f>
        <v>0</v>
      </c>
    </row>
    <row r="49" spans="6:6">
      <c r="F49" t="s">
        <v>50</v>
      </c>
    </row>
  </sheetData>
  <mergeCells count="9">
    <mergeCell ref="A25:J25"/>
    <mergeCell ref="A35:J35"/>
    <mergeCell ref="A39:J39"/>
    <mergeCell ref="A1:J1"/>
    <mergeCell ref="A5:J5"/>
    <mergeCell ref="A9:J9"/>
    <mergeCell ref="A13:J13"/>
    <mergeCell ref="A17:J17"/>
    <mergeCell ref="A21:J21"/>
  </mergeCells>
  <pageMargins left="0.7" right="0.7" top="0.75" bottom="0.75" header="0.3" footer="0.3"/>
  <pageSetup paperSize="9" scale="63" orientation="landscape" r:id="rId1"/>
  <headerFooter>
    <oddHeader xml:space="preserve">&amp;LSprawa 163/2024&amp;CFormularz cenowy&amp;RZałącznik nr 5 do SWZ
</oddHeader>
  </headerFooter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2024-12-10T08:54:11Z</cp:lastPrinted>
  <dcterms:created xsi:type="dcterms:W3CDTF">2024-12-09T08:24:49Z</dcterms:created>
  <dcterms:modified xsi:type="dcterms:W3CDTF">2024-12-10T08:54:22Z</dcterms:modified>
</cp:coreProperties>
</file>