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do 130 000\137- dezynsekcja, deratyzacja\dezynsekcji, deratyzacja\"/>
    </mc:Choice>
  </mc:AlternateContent>
  <xr:revisionPtr revIDLastSave="0" documentId="13_ncr:1_{387225D8-D2F6-4C07-9015-5A87FD026C00}" xr6:coauthVersionLast="47" xr6:coauthVersionMax="47" xr10:uidLastSave="{00000000-0000-0000-0000-000000000000}"/>
  <bookViews>
    <workbookView xWindow="-120" yWindow="-120" windowWidth="29040" windowHeight="15720" xr2:uid="{746FC955-A1F1-41A9-A630-794B55B2862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1" l="1"/>
  <c r="M8" i="1"/>
  <c r="M12" i="1"/>
  <c r="O12" i="1" s="1"/>
  <c r="M10" i="1"/>
  <c r="Q10" i="1" l="1"/>
  <c r="Q12" i="1"/>
  <c r="O8" i="1"/>
  <c r="Q8" i="1" s="1"/>
  <c r="M14" i="1"/>
  <c r="O14" i="1" l="1"/>
  <c r="Q14" i="1" s="1"/>
</calcChain>
</file>

<file path=xl/sharedStrings.xml><?xml version="1.0" encoding="utf-8"?>
<sst xmlns="http://schemas.openxmlformats.org/spreadsheetml/2006/main" count="31" uniqueCount="27">
  <si>
    <t>Lp.</t>
  </si>
  <si>
    <t>Opis przedmiotu zamówienia</t>
  </si>
  <si>
    <t>szacowana ilośc</t>
  </si>
  <si>
    <t>m3</t>
  </si>
  <si>
    <t>za 1 m3</t>
  </si>
  <si>
    <t>poz.1 ( kol.3 x kol. 4)</t>
  </si>
  <si>
    <t>szacunkowa ilość</t>
  </si>
  <si>
    <t>usług</t>
  </si>
  <si>
    <t>wartość netto</t>
  </si>
  <si>
    <t>ogółem</t>
  </si>
  <si>
    <t>(kol. 5 x kol.6)</t>
  </si>
  <si>
    <t>wartość brutto</t>
  </si>
  <si>
    <t>( kol.7+kol.4 )</t>
  </si>
  <si>
    <t>1.</t>
  </si>
  <si>
    <t>2.</t>
  </si>
  <si>
    <t>3.</t>
  </si>
  <si>
    <t>Usługa dezynsekcji</t>
  </si>
  <si>
    <t>x</t>
  </si>
  <si>
    <t>usługa deratyzacji</t>
  </si>
  <si>
    <t>usługa deratyzacji,dezynsekcji interwencyjnej</t>
  </si>
  <si>
    <t>RAZEM</t>
  </si>
  <si>
    <t>cena za 1 usługę netto</t>
  </si>
  <si>
    <t>stawka netto</t>
  </si>
  <si>
    <t>stawka VAT 23%</t>
  </si>
  <si>
    <t xml:space="preserve">                                            </t>
  </si>
  <si>
    <t>Załącznik nr 2 do Ogłoszenia o zamówieniu, załącznik nr 3 do Umowy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</si>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</sst>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2" xfId="0" applyFont="1" applyBorder="1"/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164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/>
    <xf numFmtId="0" fontId="3" fillId="2" borderId="4" xfId="0" applyFont="1" applyFill="1" applyBorder="1"/>
    <xf numFmtId="0" fontId="3" fillId="2" borderId="5" xfId="0" applyFont="1" applyFill="1" applyBorder="1"/>
    <xf numFmtId="0" fontId="3" fillId="2" borderId="6" xfId="0" applyFont="1" applyFill="1" applyBorder="1"/>
    <xf numFmtId="0" fontId="4" fillId="2" borderId="2" xfId="0" applyFont="1" applyFill="1" applyBorder="1" applyAlignment="1">
      <alignment horizontal="center"/>
    </xf>
    <xf numFmtId="0" fontId="4" fillId="2" borderId="14" xfId="0" applyFont="1" applyFill="1" applyBorder="1"/>
    <xf numFmtId="0" fontId="4" fillId="2" borderId="0" xfId="0" applyFont="1" applyFill="1"/>
    <xf numFmtId="0" fontId="4" fillId="2" borderId="15" xfId="0" applyFont="1" applyFill="1" applyBorder="1"/>
    <xf numFmtId="0" fontId="4" fillId="2" borderId="13" xfId="0" applyFont="1" applyFill="1" applyBorder="1" applyAlignment="1">
      <alignment horizontal="center"/>
    </xf>
    <xf numFmtId="0" fontId="3" fillId="3" borderId="7" xfId="0" applyFont="1" applyFill="1" applyBorder="1"/>
    <xf numFmtId="0" fontId="3" fillId="3" borderId="8" xfId="0" applyFont="1" applyFill="1" applyBorder="1"/>
    <xf numFmtId="0" fontId="3" fillId="3" borderId="9" xfId="0" applyFont="1" applyFill="1" applyBorder="1"/>
    <xf numFmtId="0" fontId="4" fillId="3" borderId="7" xfId="0" applyFont="1" applyFill="1" applyBorder="1"/>
    <xf numFmtId="0" fontId="4" fillId="3" borderId="9" xfId="0" applyFont="1" applyFill="1" applyBorder="1"/>
    <xf numFmtId="0" fontId="4" fillId="3" borderId="3" xfId="0" applyFont="1" applyFill="1" applyBorder="1"/>
    <xf numFmtId="0" fontId="4" fillId="3" borderId="8" xfId="0" applyFont="1" applyFill="1" applyBorder="1"/>
    <xf numFmtId="0" fontId="0" fillId="3" borderId="1" xfId="0" applyFill="1" applyBorder="1" applyAlignment="1">
      <alignment horizontal="center"/>
    </xf>
    <xf numFmtId="164" fontId="2" fillId="0" borderId="8" xfId="0" applyNumberFormat="1" applyFont="1" applyBorder="1"/>
    <xf numFmtId="164" fontId="2" fillId="0" borderId="7" xfId="0" applyNumberFormat="1" applyFont="1" applyBorder="1"/>
    <xf numFmtId="0" fontId="0" fillId="0" borderId="0" xfId="0" applyAlignment="1">
      <alignment horizontal="center" wrapText="1"/>
    </xf>
    <xf numFmtId="0" fontId="0" fillId="0" borderId="8" xfId="0" applyBorder="1" applyAlignment="1">
      <alignment horizontal="center" wrapText="1"/>
    </xf>
    <xf numFmtId="164" fontId="1" fillId="0" borderId="7" xfId="0" applyNumberFormat="1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3C1F0-7D61-413F-81AB-0E2E541C4026}">
  <dimension ref="A1:R18"/>
  <sheetViews>
    <sheetView tabSelected="1" workbookViewId="0">
      <selection activeCell="H21" sqref="H21"/>
    </sheetView>
  </sheetViews>
  <sheetFormatPr defaultRowHeight="15" x14ac:dyDescent="0.25"/>
  <cols>
    <col min="1" max="1" width="4.140625" customWidth="1"/>
    <col min="5" max="5" width="8.5703125" customWidth="1"/>
    <col min="7" max="7" width="4.140625" customWidth="1"/>
    <col min="8" max="8" width="11.5703125" customWidth="1"/>
    <col min="10" max="10" width="8.28515625" customWidth="1"/>
    <col min="11" max="11" width="1.28515625" customWidth="1"/>
    <col min="12" max="12" width="13.42578125" customWidth="1"/>
    <col min="14" max="14" width="4.85546875" customWidth="1"/>
    <col min="15" max="15" width="12" customWidth="1"/>
    <col min="16" max="16" width="4.28515625" customWidth="1"/>
    <col min="17" max="17" width="9.42578125" bestFit="1" customWidth="1"/>
    <col min="18" max="18" width="3.28515625" customWidth="1"/>
  </cols>
  <sheetData>
    <row r="1" spans="1:18" x14ac:dyDescent="0.25">
      <c r="B1" s="15" t="s">
        <v>26</v>
      </c>
      <c r="M1" s="34" t="s">
        <v>25</v>
      </c>
      <c r="N1" s="34"/>
      <c r="O1" s="34"/>
      <c r="P1" s="34"/>
      <c r="Q1" s="34"/>
      <c r="R1" s="34"/>
    </row>
    <row r="2" spans="1:18" x14ac:dyDescent="0.25">
      <c r="M2" s="35"/>
      <c r="N2" s="35"/>
      <c r="O2" s="35"/>
      <c r="P2" s="35"/>
      <c r="Q2" s="35"/>
      <c r="R2" s="35"/>
    </row>
    <row r="3" spans="1:18" x14ac:dyDescent="0.25">
      <c r="A3" s="16"/>
      <c r="B3" s="16"/>
      <c r="C3" s="17"/>
      <c r="D3" s="17"/>
      <c r="E3" s="18"/>
      <c r="F3" s="51" t="s">
        <v>2</v>
      </c>
      <c r="G3" s="52"/>
      <c r="H3" s="19" t="s">
        <v>22</v>
      </c>
      <c r="I3" s="51" t="s">
        <v>21</v>
      </c>
      <c r="J3" s="53"/>
      <c r="K3" s="52"/>
      <c r="L3" s="19" t="s">
        <v>6</v>
      </c>
      <c r="M3" s="51" t="s">
        <v>8</v>
      </c>
      <c r="N3" s="53"/>
      <c r="O3" s="51"/>
      <c r="P3" s="52"/>
      <c r="Q3" s="53" t="s">
        <v>11</v>
      </c>
      <c r="R3" s="52"/>
    </row>
    <row r="4" spans="1:18" x14ac:dyDescent="0.25">
      <c r="A4" s="20" t="s">
        <v>0</v>
      </c>
      <c r="B4" s="20" t="s">
        <v>1</v>
      </c>
      <c r="C4" s="21"/>
      <c r="D4" s="21"/>
      <c r="E4" s="22"/>
      <c r="F4" s="57" t="s">
        <v>3</v>
      </c>
      <c r="G4" s="55"/>
      <c r="H4" s="23" t="s">
        <v>4</v>
      </c>
      <c r="I4" s="57" t="s">
        <v>5</v>
      </c>
      <c r="J4" s="54"/>
      <c r="K4" s="55"/>
      <c r="L4" s="23" t="s">
        <v>7</v>
      </c>
      <c r="M4" s="57" t="s">
        <v>9</v>
      </c>
      <c r="N4" s="54"/>
      <c r="O4" s="57" t="s">
        <v>23</v>
      </c>
      <c r="P4" s="55"/>
      <c r="Q4" s="54" t="s">
        <v>9</v>
      </c>
      <c r="R4" s="55"/>
    </row>
    <row r="5" spans="1:18" x14ac:dyDescent="0.25">
      <c r="A5" s="24"/>
      <c r="B5" s="24"/>
      <c r="C5" s="25"/>
      <c r="D5" s="25"/>
      <c r="E5" s="26"/>
      <c r="F5" s="27"/>
      <c r="G5" s="28"/>
      <c r="H5" s="29"/>
      <c r="I5" s="27"/>
      <c r="J5" s="30"/>
      <c r="K5" s="28"/>
      <c r="L5" s="29"/>
      <c r="M5" s="49" t="s">
        <v>10</v>
      </c>
      <c r="N5" s="50"/>
      <c r="O5" s="27"/>
      <c r="P5" s="28"/>
      <c r="Q5" s="50" t="s">
        <v>12</v>
      </c>
      <c r="R5" s="56"/>
    </row>
    <row r="6" spans="1:18" x14ac:dyDescent="0.25">
      <c r="A6" s="31">
        <v>1</v>
      </c>
      <c r="B6" s="58">
        <v>2</v>
      </c>
      <c r="C6" s="60"/>
      <c r="D6" s="60"/>
      <c r="E6" s="59"/>
      <c r="F6" s="58">
        <v>3</v>
      </c>
      <c r="G6" s="59"/>
      <c r="H6" s="31">
        <v>4</v>
      </c>
      <c r="I6" s="58">
        <v>5</v>
      </c>
      <c r="J6" s="60"/>
      <c r="K6" s="59"/>
      <c r="L6" s="31">
        <v>6</v>
      </c>
      <c r="M6" s="58">
        <v>7</v>
      </c>
      <c r="N6" s="59"/>
      <c r="O6" s="58">
        <v>8</v>
      </c>
      <c r="P6" s="59"/>
      <c r="Q6" s="58">
        <v>9</v>
      </c>
      <c r="R6" s="59"/>
    </row>
    <row r="7" spans="1:18" x14ac:dyDescent="0.25">
      <c r="A7" s="4"/>
      <c r="B7" s="5"/>
      <c r="C7" s="6"/>
      <c r="D7" s="6"/>
      <c r="E7" s="7"/>
      <c r="F7" s="6"/>
      <c r="G7" s="6"/>
      <c r="H7" s="8"/>
      <c r="I7" s="6"/>
      <c r="J7" s="6"/>
      <c r="K7" s="6"/>
      <c r="L7" s="8"/>
      <c r="M7" s="6"/>
      <c r="N7" s="6"/>
      <c r="O7" s="5"/>
      <c r="P7" s="7"/>
      <c r="Q7" s="6"/>
      <c r="R7" s="7"/>
    </row>
    <row r="8" spans="1:18" x14ac:dyDescent="0.25">
      <c r="A8" s="9" t="s">
        <v>13</v>
      </c>
      <c r="B8" s="10" t="s">
        <v>16</v>
      </c>
      <c r="C8" s="11"/>
      <c r="D8" s="11"/>
      <c r="E8" s="12"/>
      <c r="F8" s="61">
        <v>51057.56</v>
      </c>
      <c r="G8" s="62"/>
      <c r="H8" s="13"/>
      <c r="I8" s="38"/>
      <c r="J8" s="41"/>
      <c r="K8" s="42"/>
      <c r="L8" s="14">
        <v>17</v>
      </c>
      <c r="M8" s="38">
        <f>I8*L8</f>
        <v>0</v>
      </c>
      <c r="N8" s="42"/>
      <c r="O8" s="33">
        <f>M8*23/100</f>
        <v>0</v>
      </c>
      <c r="P8" s="12"/>
      <c r="Q8" s="32">
        <f>M8+O8</f>
        <v>0</v>
      </c>
      <c r="R8" s="12"/>
    </row>
    <row r="9" spans="1:18" x14ac:dyDescent="0.25">
      <c r="A9" s="4"/>
      <c r="B9" s="5"/>
      <c r="C9" s="6"/>
      <c r="D9" s="6"/>
      <c r="E9" s="7"/>
      <c r="F9" s="6"/>
      <c r="G9" s="6"/>
      <c r="H9" s="8"/>
      <c r="I9" s="6"/>
      <c r="J9" s="6"/>
      <c r="K9" s="6"/>
      <c r="L9" s="8"/>
      <c r="M9" s="6"/>
      <c r="N9" s="6"/>
      <c r="O9" s="5"/>
      <c r="P9" s="7"/>
      <c r="Q9" s="6"/>
      <c r="R9" s="7"/>
    </row>
    <row r="10" spans="1:18" x14ac:dyDescent="0.25">
      <c r="A10" s="9" t="s">
        <v>14</v>
      </c>
      <c r="B10" s="10" t="s">
        <v>18</v>
      </c>
      <c r="C10" s="11"/>
      <c r="D10" s="11"/>
      <c r="E10" s="12"/>
      <c r="F10" s="40" t="s">
        <v>17</v>
      </c>
      <c r="G10" s="39"/>
      <c r="H10" s="14" t="s">
        <v>17</v>
      </c>
      <c r="I10" s="38"/>
      <c r="J10" s="41"/>
      <c r="K10" s="42"/>
      <c r="L10" s="14">
        <v>3</v>
      </c>
      <c r="M10" s="38">
        <f>I10*L10</f>
        <v>0</v>
      </c>
      <c r="N10" s="42"/>
      <c r="O10" s="33">
        <f>M10*23/100</f>
        <v>0</v>
      </c>
      <c r="P10" s="12"/>
      <c r="Q10" s="32">
        <f>M10+O10</f>
        <v>0</v>
      </c>
      <c r="R10" s="12"/>
    </row>
    <row r="11" spans="1:18" x14ac:dyDescent="0.25">
      <c r="A11" s="4"/>
      <c r="B11" s="5"/>
      <c r="C11" s="6"/>
      <c r="D11" s="6"/>
      <c r="E11" s="7"/>
      <c r="F11" s="6"/>
      <c r="G11" s="6"/>
      <c r="H11" s="8"/>
      <c r="I11" s="6"/>
      <c r="J11" s="6"/>
      <c r="K11" s="6"/>
      <c r="L11" s="8"/>
      <c r="M11" s="6"/>
      <c r="N11" s="6"/>
      <c r="O11" s="5"/>
      <c r="P11" s="7"/>
      <c r="Q11" s="6"/>
      <c r="R11" s="7"/>
    </row>
    <row r="12" spans="1:18" x14ac:dyDescent="0.25">
      <c r="A12" s="9" t="s">
        <v>15</v>
      </c>
      <c r="B12" s="10" t="s">
        <v>19</v>
      </c>
      <c r="C12" s="11"/>
      <c r="D12" s="11"/>
      <c r="E12" s="12"/>
      <c r="F12" s="40" t="s">
        <v>17</v>
      </c>
      <c r="G12" s="39"/>
      <c r="H12" s="14" t="s">
        <v>17</v>
      </c>
      <c r="I12" s="38"/>
      <c r="J12" s="41"/>
      <c r="K12" s="42"/>
      <c r="L12" s="14">
        <v>170</v>
      </c>
      <c r="M12" s="38">
        <f>I12*L12</f>
        <v>0</v>
      </c>
      <c r="N12" s="39"/>
      <c r="O12" s="33">
        <f>M12*23/100</f>
        <v>0</v>
      </c>
      <c r="P12" s="12"/>
      <c r="Q12" s="32">
        <f>M12+O12</f>
        <v>0</v>
      </c>
      <c r="R12" s="12"/>
    </row>
    <row r="13" spans="1:18" x14ac:dyDescent="0.25">
      <c r="A13" s="43" t="s">
        <v>20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5"/>
      <c r="M13" s="2"/>
      <c r="N13" s="2"/>
      <c r="O13" s="1"/>
      <c r="P13" s="3"/>
      <c r="Q13" s="2"/>
      <c r="R13" s="3"/>
    </row>
    <row r="14" spans="1:18" x14ac:dyDescent="0.25">
      <c r="A14" s="46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8"/>
      <c r="M14" s="36">
        <f>SUM(M8:M13)</f>
        <v>0</v>
      </c>
      <c r="N14" s="37"/>
      <c r="O14" s="36">
        <f>M14*23/100</f>
        <v>0</v>
      </c>
      <c r="P14" s="37"/>
      <c r="Q14" s="36">
        <f>M14+O14</f>
        <v>0</v>
      </c>
      <c r="R14" s="37"/>
    </row>
    <row r="18" spans="13:13" x14ac:dyDescent="0.25">
      <c r="M18" t="s">
        <v>24</v>
      </c>
    </row>
  </sheetData>
  <mergeCells count="32">
    <mergeCell ref="F6:G6"/>
    <mergeCell ref="I6:K6"/>
    <mergeCell ref="M6:N6"/>
    <mergeCell ref="O6:P6"/>
    <mergeCell ref="A13:L14"/>
    <mergeCell ref="I12:K12"/>
    <mergeCell ref="M5:N5"/>
    <mergeCell ref="O3:P3"/>
    <mergeCell ref="Q3:R3"/>
    <mergeCell ref="Q4:R4"/>
    <mergeCell ref="Q5:R5"/>
    <mergeCell ref="O4:P4"/>
    <mergeCell ref="F4:G4"/>
    <mergeCell ref="F3:G3"/>
    <mergeCell ref="I3:K3"/>
    <mergeCell ref="I4:K4"/>
    <mergeCell ref="M3:N3"/>
    <mergeCell ref="M4:N4"/>
    <mergeCell ref="Q6:R6"/>
    <mergeCell ref="B6:E6"/>
    <mergeCell ref="F12:G12"/>
    <mergeCell ref="F8:G8"/>
    <mergeCell ref="I8:K8"/>
    <mergeCell ref="M8:N8"/>
    <mergeCell ref="F10:G10"/>
    <mergeCell ref="I10:K10"/>
    <mergeCell ref="M10:N10"/>
    <mergeCell ref="M1:R2"/>
    <mergeCell ref="O14:P14"/>
    <mergeCell ref="Q14:R14"/>
    <mergeCell ref="M12:N12"/>
    <mergeCell ref="M14:N14"/>
  </mergeCells>
  <pageMargins left="0.31496062992125984" right="0.31496062992125984" top="0.35433070866141736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uzampub7</dc:creator>
  <cp:lastModifiedBy>Katarzyna Królska</cp:lastModifiedBy>
  <cp:lastPrinted>2022-08-09T10:51:19Z</cp:lastPrinted>
  <dcterms:created xsi:type="dcterms:W3CDTF">2021-01-25T07:23:40Z</dcterms:created>
  <dcterms:modified xsi:type="dcterms:W3CDTF">2024-06-17T10:35:28Z</dcterms:modified>
</cp:coreProperties>
</file>