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5D54C92-DE15-44C4-869C-D3A02361101C}" xr6:coauthVersionLast="47" xr6:coauthVersionMax="47" xr10:uidLastSave="{00000000-0000-0000-0000-000000000000}"/>
  <bookViews>
    <workbookView xWindow="-120" yWindow="-120" windowWidth="29040" windowHeight="15720" xr2:uid="{13B1282E-A282-4080-8533-92658595476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3" i="1" l="1"/>
  <c r="K43" i="1"/>
  <c r="J57" i="1" l="1"/>
  <c r="J65" i="1"/>
  <c r="J48" i="1"/>
  <c r="J70" i="1"/>
  <c r="K9" i="1"/>
  <c r="K48" i="1"/>
  <c r="K65" i="1"/>
  <c r="K70" i="1"/>
  <c r="K57" i="1"/>
  <c r="J9" i="1"/>
  <c r="J39" i="1"/>
  <c r="J27" i="1"/>
  <c r="K39" i="1"/>
  <c r="K27" i="1"/>
</calcChain>
</file>

<file path=xl/sharedStrings.xml><?xml version="1.0" encoding="utf-8"?>
<sst xmlns="http://schemas.openxmlformats.org/spreadsheetml/2006/main" count="159" uniqueCount="82">
  <si>
    <t>L.p</t>
  </si>
  <si>
    <t>Nazwa materiału</t>
  </si>
  <si>
    <t>Wielkość</t>
  </si>
  <si>
    <t>Pełny kod towaru</t>
  </si>
  <si>
    <t>J.M</t>
  </si>
  <si>
    <t xml:space="preserve">Ilość </t>
  </si>
  <si>
    <t>Cena jedn. netto</t>
  </si>
  <si>
    <t xml:space="preserve"> % VAT</t>
  </si>
  <si>
    <t>Cena jedn. brutto</t>
  </si>
  <si>
    <t>Wartość netto</t>
  </si>
  <si>
    <t>Wartość brutto</t>
  </si>
  <si>
    <t>Uwagi/ podać ilość w opak.</t>
  </si>
  <si>
    <t>zadanie 1</t>
  </si>
  <si>
    <t xml:space="preserve">Papier krepowy, dwa kolory  </t>
  </si>
  <si>
    <t>120x120</t>
  </si>
  <si>
    <t>arkusz</t>
  </si>
  <si>
    <t>Papier krepowy, dwa kolory</t>
  </si>
  <si>
    <t>90x90</t>
  </si>
  <si>
    <t xml:space="preserve">Papier krepowy, dwa kolory </t>
  </si>
  <si>
    <t>75x75</t>
  </si>
  <si>
    <t>60x60</t>
  </si>
  <si>
    <t xml:space="preserve">wartość razem: </t>
  </si>
  <si>
    <t>zadanie 2</t>
  </si>
  <si>
    <t>Rolki papier - folia płaskie</t>
  </si>
  <si>
    <t>50x200mb</t>
  </si>
  <si>
    <t>szt.</t>
  </si>
  <si>
    <t>75x200mb</t>
  </si>
  <si>
    <t>100x200mb</t>
  </si>
  <si>
    <t>150x200mb</t>
  </si>
  <si>
    <t xml:space="preserve"> 210 x 200 mb lub  200x200mb</t>
  </si>
  <si>
    <t>250x200mb</t>
  </si>
  <si>
    <t>300x200mb</t>
  </si>
  <si>
    <t>400x200mb</t>
  </si>
  <si>
    <t>Rolki papier - folia unoszone</t>
  </si>
  <si>
    <t>75x100mb</t>
  </si>
  <si>
    <t>100x100mb</t>
  </si>
  <si>
    <t>150x100mb</t>
  </si>
  <si>
    <t>200x100mb</t>
  </si>
  <si>
    <t>250x100mb</t>
  </si>
  <si>
    <t>300x100mb</t>
  </si>
  <si>
    <t>400x100mb</t>
  </si>
  <si>
    <t>zadanie 3</t>
  </si>
  <si>
    <t>Integrator z przesuwalną substancją wskaźnikową, informacja o normie i klasie testu na każdym teście, klasa V</t>
  </si>
  <si>
    <t>op.</t>
  </si>
  <si>
    <t>Taśma z testem do sterylizacji parą</t>
  </si>
  <si>
    <t>2,5x50m</t>
  </si>
  <si>
    <t>rolka</t>
  </si>
  <si>
    <t>Test do kontroli mycia w myjniach mechanicznych</t>
  </si>
  <si>
    <t>Test kontroli skuteczności dezynfekcji w myjniach dezynfektorach</t>
  </si>
  <si>
    <t>Test paskowy do kontroli plazmy</t>
  </si>
  <si>
    <t>Test kontroli Bowie Dick BD Control</t>
  </si>
  <si>
    <t>Test biologiczny do sterylizacji plazmowej  z inkubatorem</t>
  </si>
  <si>
    <t>Test biologiczny do sterylizacji  EO tlenku etylenu z inkubatorem</t>
  </si>
  <si>
    <t>Test kontroli zgrzewu Seal Test</t>
  </si>
  <si>
    <t>wartość razem:</t>
  </si>
  <si>
    <t>zadanie 4</t>
  </si>
  <si>
    <t>Nabój do sterylizatora gazowego EO 4-100</t>
  </si>
  <si>
    <t>zadanie 5</t>
  </si>
  <si>
    <t>Nabój plazamowy H202 Plasmed Reno D50</t>
  </si>
  <si>
    <t>zadanie 6</t>
  </si>
  <si>
    <t>Rękawy typu TYVEK</t>
  </si>
  <si>
    <t>100mmx70m</t>
  </si>
  <si>
    <t>150mmx70m</t>
  </si>
  <si>
    <t>200mmx70m</t>
  </si>
  <si>
    <t>250mmx70m</t>
  </si>
  <si>
    <t>300mmx70m</t>
  </si>
  <si>
    <t>zadanie 7</t>
  </si>
  <si>
    <t xml:space="preserve">Dwustronna torebka z włókniny ze wskaźnikiem sterylizacji parowej </t>
  </si>
  <si>
    <t>420x470</t>
  </si>
  <si>
    <t>Dwustronna torebka z włókniny ze wskaźnikiem sterylizacji parowej</t>
  </si>
  <si>
    <t>420x720</t>
  </si>
  <si>
    <t>470x750</t>
  </si>
  <si>
    <t xml:space="preserve">385x430 </t>
  </si>
  <si>
    <t xml:space="preserve">Rękaw polyolefinowy-foliowy </t>
  </si>
  <si>
    <t>420mmx70mb</t>
  </si>
  <si>
    <t>zadanie 8</t>
  </si>
  <si>
    <t>Test chemiczny kontroli sterylizacji gazowej (EO) wraz z aplikatorem</t>
  </si>
  <si>
    <t>Ampułkowy test biologiczny do sterylizcji parą wodną szybkiego odczytu wraz z inkubatorem</t>
  </si>
  <si>
    <t>szt..</t>
  </si>
  <si>
    <t>Nabój plazamowy H202 Plasmed Reno S130D</t>
  </si>
  <si>
    <t>podpis elektroniczny osoby uprawnionej do składania oświadczeń woli w imieniu Oferenta</t>
  </si>
  <si>
    <t>UWAGA: Szczegółowe informacje dotyczące asortymentu reguluje Załącznik nr 10 do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</si>
</sst>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&quot; zł&quot;"/>
    <numFmt numFmtId="165" formatCode="#,##0.00&quot; zł&quot;;\-#,##0.00&quot; 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CE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0"/>
      <color rgb="FFFF0000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Arial Narrow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/>
      <right/>
      <top/>
      <bottom style="thin">
        <color indexed="8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/>
      <right style="medium">
        <color indexed="59"/>
      </right>
      <top/>
      <bottom style="thin">
        <color indexed="64"/>
      </bottom>
      <diagonal/>
    </border>
    <border>
      <left style="medium">
        <color indexed="5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medium">
        <color indexed="59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medium">
        <color indexed="59"/>
      </right>
      <top style="thin">
        <color indexed="59"/>
      </top>
      <bottom/>
      <diagonal/>
    </border>
    <border>
      <left style="medium">
        <color indexed="59"/>
      </left>
      <right style="medium">
        <color indexed="59"/>
      </right>
      <top style="medium">
        <color indexed="59"/>
      </top>
      <bottom/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59"/>
      </left>
      <right/>
      <top style="medium">
        <color indexed="5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64"/>
      </top>
      <bottom/>
      <diagonal/>
    </border>
    <border>
      <left style="thin">
        <color indexed="59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59"/>
      </left>
      <right style="medium">
        <color indexed="59"/>
      </right>
      <top/>
      <bottom style="medium">
        <color indexed="59"/>
      </bottom>
      <diagonal/>
    </border>
    <border>
      <left style="thin">
        <color indexed="59"/>
      </left>
      <right style="thin">
        <color indexed="59"/>
      </right>
      <top/>
      <bottom/>
      <diagonal/>
    </border>
    <border>
      <left/>
      <right style="thin">
        <color indexed="63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22">
    <xf numFmtId="0" fontId="0" fillId="0" borderId="0" xfId="0"/>
    <xf numFmtId="1" fontId="3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4" fillId="0" borderId="0" xfId="2" applyNumberFormat="1" applyFont="1" applyAlignment="1">
      <alignment horizontal="center" vertical="center" wrapText="1"/>
    </xf>
    <xf numFmtId="165" fontId="4" fillId="0" borderId="0" xfId="2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1" fontId="4" fillId="0" borderId="2" xfId="2" applyNumberFormat="1" applyFont="1" applyBorder="1" applyAlignment="1">
      <alignment horizontal="center" vertical="center" wrapText="1"/>
    </xf>
    <xf numFmtId="1" fontId="4" fillId="0" borderId="2" xfId="2" applyNumberFormat="1" applyFont="1" applyBorder="1" applyAlignment="1">
      <alignment horizontal="left" vertical="center" wrapText="1"/>
    </xf>
    <xf numFmtId="1" fontId="3" fillId="2" borderId="4" xfId="2" applyNumberFormat="1" applyFont="1" applyFill="1" applyBorder="1" applyAlignment="1">
      <alignment horizontal="center" vertical="center" wrapText="1"/>
    </xf>
    <xf numFmtId="1" fontId="3" fillId="2" borderId="4" xfId="2" applyNumberFormat="1" applyFont="1" applyFill="1" applyBorder="1" applyAlignment="1">
      <alignment horizontal="left" vertical="center" wrapText="1"/>
    </xf>
    <xf numFmtId="1" fontId="3" fillId="3" borderId="6" xfId="2" applyNumberFormat="1" applyFont="1" applyFill="1" applyBorder="1" applyAlignment="1">
      <alignment horizontal="center" vertical="center" wrapText="1"/>
    </xf>
    <xf numFmtId="2" fontId="3" fillId="2" borderId="5" xfId="2" applyNumberFormat="1" applyFont="1" applyFill="1" applyBorder="1" applyAlignment="1">
      <alignment horizontal="center" vertical="center" wrapText="1"/>
    </xf>
    <xf numFmtId="9" fontId="3" fillId="2" borderId="7" xfId="2" applyNumberFormat="1" applyFont="1" applyFill="1" applyBorder="1" applyAlignment="1">
      <alignment horizontal="center" vertical="center" wrapText="1"/>
    </xf>
    <xf numFmtId="4" fontId="3" fillId="2" borderId="4" xfId="2" applyNumberFormat="1" applyFont="1" applyFill="1" applyBorder="1" applyAlignment="1">
      <alignment horizontal="center" vertical="center" wrapText="1"/>
    </xf>
    <xf numFmtId="164" fontId="3" fillId="2" borderId="1" xfId="2" applyNumberFormat="1" applyFon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3" fillId="3" borderId="8" xfId="2" applyNumberFormat="1" applyFont="1" applyFill="1" applyBorder="1" applyAlignment="1">
      <alignment horizontal="center" vertical="center" wrapText="1"/>
    </xf>
    <xf numFmtId="2" fontId="3" fillId="2" borderId="2" xfId="2" applyNumberFormat="1" applyFont="1" applyFill="1" applyBorder="1" applyAlignment="1">
      <alignment horizontal="center" vertical="center" wrapText="1"/>
    </xf>
    <xf numFmtId="1" fontId="3" fillId="2" borderId="3" xfId="2" applyNumberFormat="1" applyFont="1" applyFill="1" applyBorder="1" applyAlignment="1">
      <alignment horizontal="center" vertical="center" wrapText="1"/>
    </xf>
    <xf numFmtId="1" fontId="3" fillId="2" borderId="2" xfId="2" applyNumberFormat="1" applyFont="1" applyFill="1" applyBorder="1" applyAlignment="1">
      <alignment horizontal="center" vertical="center" wrapText="1"/>
    </xf>
    <xf numFmtId="1" fontId="3" fillId="2" borderId="9" xfId="2" applyNumberFormat="1" applyFont="1" applyFill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4" fillId="0" borderId="10" xfId="2" applyNumberFormat="1" applyFont="1" applyBorder="1" applyAlignment="1">
      <alignment horizontal="left" vertical="center" wrapText="1"/>
    </xf>
    <xf numFmtId="1" fontId="3" fillId="2" borderId="11" xfId="2" applyNumberFormat="1" applyFont="1" applyFill="1" applyBorder="1" applyAlignment="1">
      <alignment horizontal="left" vertical="center" wrapText="1"/>
    </xf>
    <xf numFmtId="1" fontId="3" fillId="2" borderId="12" xfId="2" applyNumberFormat="1" applyFont="1" applyFill="1" applyBorder="1" applyAlignment="1">
      <alignment horizontal="center" vertical="center" wrapText="1"/>
    </xf>
    <xf numFmtId="1" fontId="3" fillId="3" borderId="12" xfId="2" applyNumberFormat="1" applyFont="1" applyFill="1" applyBorder="1" applyAlignment="1">
      <alignment horizontal="center" vertical="center" wrapText="1"/>
    </xf>
    <xf numFmtId="2" fontId="3" fillId="2" borderId="12" xfId="2" applyNumberFormat="1" applyFont="1" applyFill="1" applyBorder="1" applyAlignment="1">
      <alignment horizontal="center" vertical="center" wrapText="1"/>
    </xf>
    <xf numFmtId="9" fontId="3" fillId="2" borderId="12" xfId="2" applyNumberFormat="1" applyFont="1" applyFill="1" applyBorder="1" applyAlignment="1">
      <alignment horizontal="center" vertical="center" wrapText="1"/>
    </xf>
    <xf numFmtId="4" fontId="3" fillId="2" borderId="12" xfId="2" applyNumberFormat="1" applyFont="1" applyFill="1" applyBorder="1" applyAlignment="1">
      <alignment horizontal="center" vertical="center" wrapText="1"/>
    </xf>
    <xf numFmtId="164" fontId="3" fillId="2" borderId="12" xfId="2" applyNumberFormat="1" applyFont="1" applyFill="1" applyBorder="1" applyAlignment="1">
      <alignment horizontal="center" vertical="center" wrapText="1"/>
    </xf>
    <xf numFmtId="165" fontId="3" fillId="2" borderId="12" xfId="2" applyNumberFormat="1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1" fontId="3" fillId="2" borderId="3" xfId="2" applyNumberFormat="1" applyFont="1" applyFill="1" applyBorder="1" applyAlignment="1">
      <alignment horizontal="left" vertical="center" wrapText="1"/>
    </xf>
    <xf numFmtId="1" fontId="3" fillId="0" borderId="13" xfId="0" applyNumberFormat="1" applyFont="1" applyBorder="1" applyAlignment="1">
      <alignment horizontal="center" vertical="center" wrapText="1"/>
    </xf>
    <xf numFmtId="1" fontId="3" fillId="3" borderId="14" xfId="2" applyNumberFormat="1" applyFont="1" applyFill="1" applyBorder="1" applyAlignment="1">
      <alignment horizontal="center" vertical="center" wrapText="1"/>
    </xf>
    <xf numFmtId="2" fontId="3" fillId="2" borderId="13" xfId="2" applyNumberFormat="1" applyFont="1" applyFill="1" applyBorder="1" applyAlignment="1">
      <alignment horizontal="center" vertical="center" wrapText="1"/>
    </xf>
    <xf numFmtId="4" fontId="3" fillId="2" borderId="15" xfId="2" applyNumberFormat="1" applyFont="1" applyFill="1" applyBorder="1" applyAlignment="1">
      <alignment horizontal="center" vertical="center" wrapText="1"/>
    </xf>
    <xf numFmtId="1" fontId="3" fillId="2" borderId="12" xfId="2" applyNumberFormat="1" applyFont="1" applyFill="1" applyBorder="1" applyAlignment="1">
      <alignment horizontal="left" vertical="center" wrapText="1"/>
    </xf>
    <xf numFmtId="1" fontId="3" fillId="0" borderId="12" xfId="0" applyNumberFormat="1" applyFont="1" applyBorder="1" applyAlignment="1">
      <alignment horizontal="center" vertical="center" wrapText="1"/>
    </xf>
    <xf numFmtId="1" fontId="3" fillId="0" borderId="16" xfId="2" applyNumberFormat="1" applyFont="1" applyBorder="1" applyAlignment="1">
      <alignment horizontal="center" vertical="center" wrapText="1"/>
    </xf>
    <xf numFmtId="0" fontId="4" fillId="0" borderId="10" xfId="2" applyFont="1" applyBorder="1" applyAlignment="1">
      <alignment horizontal="left" vertical="center" wrapText="1"/>
    </xf>
    <xf numFmtId="1" fontId="3" fillId="4" borderId="4" xfId="2" applyNumberFormat="1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vertical="center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8" xfId="2" applyNumberFormat="1" applyFont="1" applyFill="1" applyBorder="1" applyAlignment="1">
      <alignment horizontal="center" vertical="center"/>
    </xf>
    <xf numFmtId="3" fontId="5" fillId="3" borderId="18" xfId="2" applyNumberFormat="1" applyFont="1" applyFill="1" applyBorder="1" applyAlignment="1">
      <alignment horizontal="center" vertical="center"/>
    </xf>
    <xf numFmtId="2" fontId="3" fillId="4" borderId="19" xfId="2" applyNumberFormat="1" applyFont="1" applyFill="1" applyBorder="1" applyAlignment="1">
      <alignment horizontal="center" vertical="center" wrapText="1"/>
    </xf>
    <xf numFmtId="9" fontId="3" fillId="4" borderId="20" xfId="2" applyNumberFormat="1" applyFont="1" applyFill="1" applyBorder="1" applyAlignment="1">
      <alignment horizontal="center" vertical="center" wrapText="1"/>
    </xf>
    <xf numFmtId="4" fontId="3" fillId="4" borderId="12" xfId="2" applyNumberFormat="1" applyFont="1" applyFill="1" applyBorder="1" applyAlignment="1">
      <alignment horizontal="center" vertical="center" wrapText="1"/>
    </xf>
    <xf numFmtId="164" fontId="3" fillId="4" borderId="12" xfId="2" applyNumberFormat="1" applyFont="1" applyFill="1" applyBorder="1" applyAlignment="1">
      <alignment horizontal="center" vertical="center" wrapText="1"/>
    </xf>
    <xf numFmtId="165" fontId="3" fillId="4" borderId="12" xfId="2" applyNumberFormat="1" applyFont="1" applyFill="1" applyBorder="1" applyAlignment="1">
      <alignment horizontal="center" vertical="center" wrapText="1"/>
    </xf>
    <xf numFmtId="0" fontId="3" fillId="4" borderId="2" xfId="2" applyFont="1" applyFill="1" applyBorder="1" applyAlignment="1">
      <alignment horizontal="center" vertical="center" wrapText="1"/>
    </xf>
    <xf numFmtId="1" fontId="3" fillId="4" borderId="12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3" fontId="3" fillId="3" borderId="18" xfId="2" applyNumberFormat="1" applyFont="1" applyFill="1" applyBorder="1" applyAlignment="1">
      <alignment horizontal="center" vertical="center"/>
    </xf>
    <xf numFmtId="1" fontId="3" fillId="4" borderId="15" xfId="2" applyNumberFormat="1" applyFont="1" applyFill="1" applyBorder="1" applyAlignment="1">
      <alignment horizontal="center" vertical="center" wrapText="1"/>
    </xf>
    <xf numFmtId="0" fontId="3" fillId="4" borderId="21" xfId="2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2" fontId="3" fillId="4" borderId="21" xfId="2" applyNumberFormat="1" applyFont="1" applyFill="1" applyBorder="1" applyAlignment="1">
      <alignment horizontal="center" vertical="center" wrapText="1"/>
    </xf>
    <xf numFmtId="1" fontId="3" fillId="4" borderId="18" xfId="2" applyNumberFormat="1" applyFont="1" applyFill="1" applyBorder="1" applyAlignment="1">
      <alignment horizontal="center" vertical="center" wrapText="1"/>
    </xf>
    <xf numFmtId="0" fontId="5" fillId="4" borderId="18" xfId="2" applyFont="1" applyFill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2" fontId="3" fillId="4" borderId="23" xfId="2" applyNumberFormat="1" applyFont="1" applyFill="1" applyBorder="1" applyAlignment="1">
      <alignment horizontal="center" vertical="center" wrapText="1"/>
    </xf>
    <xf numFmtId="9" fontId="3" fillId="4" borderId="24" xfId="2" applyNumberFormat="1" applyFont="1" applyFill="1" applyBorder="1" applyAlignment="1">
      <alignment horizontal="center" vertical="center" wrapText="1"/>
    </xf>
    <xf numFmtId="0" fontId="3" fillId="4" borderId="25" xfId="2" applyFont="1" applyFill="1" applyBorder="1" applyAlignment="1">
      <alignment vertical="center" wrapText="1"/>
    </xf>
    <xf numFmtId="0" fontId="3" fillId="4" borderId="25" xfId="2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2" fontId="3" fillId="4" borderId="27" xfId="2" applyNumberFormat="1" applyFont="1" applyFill="1" applyBorder="1" applyAlignment="1">
      <alignment horizontal="center" vertical="center" wrapText="1"/>
    </xf>
    <xf numFmtId="4" fontId="3" fillId="4" borderId="15" xfId="2" applyNumberFormat="1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9" fontId="3" fillId="4" borderId="9" xfId="2" applyNumberFormat="1" applyFont="1" applyFill="1" applyBorder="1" applyAlignment="1">
      <alignment horizontal="center" vertical="center" wrapText="1"/>
    </xf>
    <xf numFmtId="164" fontId="3" fillId="4" borderId="15" xfId="2" applyNumberFormat="1" applyFont="1" applyFill="1" applyBorder="1" applyAlignment="1">
      <alignment horizontal="center" vertical="center" wrapText="1"/>
    </xf>
    <xf numFmtId="165" fontId="3" fillId="4" borderId="15" xfId="2" applyNumberFormat="1" applyFont="1" applyFill="1" applyBorder="1" applyAlignment="1">
      <alignment horizontal="center" vertical="center" wrapText="1"/>
    </xf>
    <xf numFmtId="0" fontId="3" fillId="4" borderId="28" xfId="2" applyFont="1" applyFill="1" applyBorder="1" applyAlignment="1">
      <alignment vertical="center" wrapText="1"/>
    </xf>
    <xf numFmtId="2" fontId="3" fillId="4" borderId="30" xfId="2" applyNumberFormat="1" applyFont="1" applyFill="1" applyBorder="1" applyAlignment="1">
      <alignment horizontal="center" vertical="center" wrapText="1"/>
    </xf>
    <xf numFmtId="9" fontId="3" fillId="4" borderId="18" xfId="2" applyNumberFormat="1" applyFont="1" applyFill="1" applyBorder="1" applyAlignment="1">
      <alignment horizontal="center" vertical="center" wrapText="1"/>
    </xf>
    <xf numFmtId="4" fontId="3" fillId="4" borderId="18" xfId="2" applyNumberFormat="1" applyFont="1" applyFill="1" applyBorder="1" applyAlignment="1">
      <alignment horizontal="center" vertical="center" wrapText="1"/>
    </xf>
    <xf numFmtId="164" fontId="3" fillId="4" borderId="18" xfId="2" applyNumberFormat="1" applyFont="1" applyFill="1" applyBorder="1" applyAlignment="1">
      <alignment horizontal="center" vertical="center" wrapText="1"/>
    </xf>
    <xf numFmtId="165" fontId="3" fillId="4" borderId="18" xfId="2" applyNumberFormat="1" applyFont="1" applyFill="1" applyBorder="1" applyAlignment="1">
      <alignment horizontal="center" vertical="center" wrapText="1"/>
    </xf>
    <xf numFmtId="0" fontId="3" fillId="4" borderId="19" xfId="2" applyFont="1" applyFill="1" applyBorder="1" applyAlignment="1">
      <alignment horizontal="center" vertical="center" wrapText="1"/>
    </xf>
    <xf numFmtId="1" fontId="3" fillId="4" borderId="31" xfId="2" applyNumberFormat="1" applyFont="1" applyFill="1" applyBorder="1" applyAlignment="1">
      <alignment horizontal="center" vertical="center" wrapText="1"/>
    </xf>
    <xf numFmtId="0" fontId="3" fillId="0" borderId="18" xfId="2" applyFont="1" applyBorder="1" applyAlignment="1">
      <alignment vertical="center" wrapText="1"/>
    </xf>
    <xf numFmtId="0" fontId="3" fillId="4" borderId="18" xfId="2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" fontId="3" fillId="4" borderId="32" xfId="2" applyNumberFormat="1" applyFont="1" applyFill="1" applyBorder="1" applyAlignment="1">
      <alignment horizontal="center" vertical="center"/>
    </xf>
    <xf numFmtId="2" fontId="3" fillId="4" borderId="33" xfId="2" applyNumberFormat="1" applyFont="1" applyFill="1" applyBorder="1" applyAlignment="1">
      <alignment horizontal="center" vertical="center" wrapText="1"/>
    </xf>
    <xf numFmtId="9" fontId="3" fillId="4" borderId="7" xfId="2" applyNumberFormat="1" applyFont="1" applyFill="1" applyBorder="1" applyAlignment="1">
      <alignment horizontal="center" vertical="center" wrapText="1"/>
    </xf>
    <xf numFmtId="4" fontId="3" fillId="4" borderId="34" xfId="2" applyNumberFormat="1" applyFont="1" applyFill="1" applyBorder="1" applyAlignment="1">
      <alignment horizontal="center" vertical="center" wrapText="1"/>
    </xf>
    <xf numFmtId="164" fontId="3" fillId="4" borderId="34" xfId="2" applyNumberFormat="1" applyFont="1" applyFill="1" applyBorder="1" applyAlignment="1">
      <alignment horizontal="center" vertical="center" wrapText="1"/>
    </xf>
    <xf numFmtId="165" fontId="3" fillId="4" borderId="34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8" xfId="2" applyFont="1" applyBorder="1" applyAlignment="1">
      <alignment horizontal="left" vertical="center" wrapText="1"/>
    </xf>
    <xf numFmtId="1" fontId="3" fillId="2" borderId="18" xfId="2" applyNumberFormat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vertical="center" wrapText="1"/>
    </xf>
    <xf numFmtId="0" fontId="3" fillId="2" borderId="18" xfId="2" applyFont="1" applyFill="1" applyBorder="1" applyAlignment="1">
      <alignment horizontal="center" vertical="center" wrapText="1"/>
    </xf>
    <xf numFmtId="1" fontId="3" fillId="2" borderId="18" xfId="2" applyNumberFormat="1" applyFont="1" applyFill="1" applyBorder="1" applyAlignment="1">
      <alignment horizontal="center" vertical="center"/>
    </xf>
    <xf numFmtId="2" fontId="3" fillId="2" borderId="18" xfId="2" applyNumberFormat="1" applyFont="1" applyFill="1" applyBorder="1" applyAlignment="1">
      <alignment horizontal="center" vertical="center" wrapText="1"/>
    </xf>
    <xf numFmtId="9" fontId="3" fillId="2" borderId="18" xfId="2" applyNumberFormat="1" applyFont="1" applyFill="1" applyBorder="1" applyAlignment="1">
      <alignment horizontal="center" vertical="center" wrapText="1"/>
    </xf>
    <xf numFmtId="164" fontId="4" fillId="4" borderId="12" xfId="2" applyNumberFormat="1" applyFont="1" applyFill="1" applyBorder="1" applyAlignment="1">
      <alignment horizontal="center" vertical="center" wrapText="1"/>
    </xf>
    <xf numFmtId="165" fontId="4" fillId="4" borderId="39" xfId="2" applyNumberFormat="1" applyFont="1" applyFill="1" applyBorder="1" applyAlignment="1">
      <alignment horizontal="center" vertical="center" wrapText="1"/>
    </xf>
    <xf numFmtId="1" fontId="3" fillId="2" borderId="0" xfId="2" applyNumberFormat="1" applyFont="1" applyFill="1" applyAlignment="1">
      <alignment horizontal="center" vertical="center" wrapText="1"/>
    </xf>
    <xf numFmtId="0" fontId="4" fillId="0" borderId="40" xfId="2" applyFont="1" applyBorder="1" applyAlignment="1">
      <alignment horizontal="left" vertical="center" wrapText="1"/>
    </xf>
    <xf numFmtId="0" fontId="5" fillId="0" borderId="41" xfId="2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9" fontId="0" fillId="0" borderId="18" xfId="0" applyNumberFormat="1" applyBorder="1"/>
    <xf numFmtId="4" fontId="3" fillId="4" borderId="42" xfId="2" applyNumberFormat="1" applyFont="1" applyFill="1" applyBorder="1" applyAlignment="1">
      <alignment horizontal="center" vertical="center" wrapText="1"/>
    </xf>
    <xf numFmtId="164" fontId="3" fillId="4" borderId="42" xfId="2" applyNumberFormat="1" applyFont="1" applyFill="1" applyBorder="1" applyAlignment="1">
      <alignment horizontal="center" vertical="center" wrapText="1"/>
    </xf>
    <xf numFmtId="165" fontId="3" fillId="4" borderId="43" xfId="2" applyNumberFormat="1" applyFont="1" applyFill="1" applyBorder="1" applyAlignment="1">
      <alignment horizontal="center" vertical="center" wrapText="1"/>
    </xf>
    <xf numFmtId="0" fontId="2" fillId="0" borderId="18" xfId="2" applyBorder="1" applyAlignment="1">
      <alignment horizontal="center" vertical="center"/>
    </xf>
    <xf numFmtId="164" fontId="3" fillId="4" borderId="44" xfId="2" applyNumberFormat="1" applyFont="1" applyFill="1" applyBorder="1" applyAlignment="1">
      <alignment horizontal="center" vertical="center" wrapText="1"/>
    </xf>
    <xf numFmtId="165" fontId="3" fillId="4" borderId="45" xfId="2" applyNumberFormat="1" applyFont="1" applyFill="1" applyBorder="1" applyAlignment="1">
      <alignment horizontal="center" vertical="center" wrapText="1"/>
    </xf>
    <xf numFmtId="1" fontId="3" fillId="4" borderId="18" xfId="2" applyNumberFormat="1" applyFont="1" applyFill="1" applyBorder="1" applyAlignment="1">
      <alignment horizontal="center" vertical="center"/>
    </xf>
    <xf numFmtId="0" fontId="0" fillId="0" borderId="18" xfId="0" applyBorder="1"/>
    <xf numFmtId="0" fontId="3" fillId="2" borderId="12" xfId="2" applyFont="1" applyFill="1" applyBorder="1" applyAlignment="1">
      <alignment horizontal="left" vertical="center" wrapText="1"/>
    </xf>
    <xf numFmtId="1" fontId="3" fillId="2" borderId="12" xfId="2" applyNumberFormat="1" applyFont="1" applyFill="1" applyBorder="1" applyAlignment="1">
      <alignment horizontal="center" vertical="center"/>
    </xf>
    <xf numFmtId="3" fontId="3" fillId="3" borderId="12" xfId="2" applyNumberFormat="1" applyFont="1" applyFill="1" applyBorder="1" applyAlignment="1">
      <alignment horizontal="center" vertical="center"/>
    </xf>
    <xf numFmtId="164" fontId="3" fillId="2" borderId="39" xfId="2" applyNumberFormat="1" applyFont="1" applyFill="1" applyBorder="1" applyAlignment="1">
      <alignment horizontal="center" vertical="center" wrapText="1"/>
    </xf>
    <xf numFmtId="165" fontId="3" fillId="2" borderId="18" xfId="2" applyNumberFormat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" fontId="3" fillId="2" borderId="15" xfId="2" applyNumberFormat="1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vertical="center" wrapText="1"/>
    </xf>
    <xf numFmtId="0" fontId="3" fillId="2" borderId="15" xfId="2" applyFont="1" applyFill="1" applyBorder="1" applyAlignment="1">
      <alignment horizontal="center" vertical="center" wrapText="1"/>
    </xf>
    <xf numFmtId="1" fontId="3" fillId="2" borderId="15" xfId="2" applyNumberFormat="1" applyFont="1" applyFill="1" applyBorder="1" applyAlignment="1">
      <alignment horizontal="center" vertical="center"/>
    </xf>
    <xf numFmtId="3" fontId="5" fillId="3" borderId="15" xfId="2" applyNumberFormat="1" applyFont="1" applyFill="1" applyBorder="1" applyAlignment="1">
      <alignment horizontal="center" vertical="center"/>
    </xf>
    <xf numFmtId="2" fontId="3" fillId="2" borderId="15" xfId="2" applyNumberFormat="1" applyFont="1" applyFill="1" applyBorder="1" applyAlignment="1">
      <alignment horizontal="center" vertical="center" wrapText="1"/>
    </xf>
    <xf numFmtId="9" fontId="3" fillId="2" borderId="15" xfId="2" applyNumberFormat="1" applyFont="1" applyFill="1" applyBorder="1" applyAlignment="1">
      <alignment horizontal="center" vertical="center" wrapText="1"/>
    </xf>
    <xf numFmtId="164" fontId="3" fillId="2" borderId="15" xfId="2" applyNumberFormat="1" applyFont="1" applyFill="1" applyBorder="1" applyAlignment="1">
      <alignment horizontal="center" vertical="center" wrapText="1"/>
    </xf>
    <xf numFmtId="165" fontId="3" fillId="2" borderId="15" xfId="2" applyNumberFormat="1" applyFont="1" applyFill="1" applyBorder="1" applyAlignment="1">
      <alignment horizontal="center" vertical="center" wrapText="1"/>
    </xf>
    <xf numFmtId="4" fontId="3" fillId="2" borderId="18" xfId="2" applyNumberFormat="1" applyFont="1" applyFill="1" applyBorder="1" applyAlignment="1">
      <alignment horizontal="center" vertical="center" wrapText="1"/>
    </xf>
    <xf numFmtId="1" fontId="3" fillId="2" borderId="48" xfId="2" applyNumberFormat="1" applyFont="1" applyFill="1" applyBorder="1" applyAlignment="1">
      <alignment horizontal="center" vertical="center" wrapText="1"/>
    </xf>
    <xf numFmtId="0" fontId="3" fillId="2" borderId="34" xfId="2" applyFont="1" applyFill="1" applyBorder="1" applyAlignment="1">
      <alignment vertical="center" wrapText="1"/>
    </xf>
    <xf numFmtId="0" fontId="3" fillId="2" borderId="48" xfId="2" applyFont="1" applyFill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1" fontId="3" fillId="2" borderId="48" xfId="2" applyNumberFormat="1" applyFont="1" applyFill="1" applyBorder="1" applyAlignment="1">
      <alignment horizontal="center" vertical="center"/>
    </xf>
    <xf numFmtId="3" fontId="3" fillId="3" borderId="48" xfId="2" applyNumberFormat="1" applyFont="1" applyFill="1" applyBorder="1" applyAlignment="1">
      <alignment horizontal="center" vertical="center"/>
    </xf>
    <xf numFmtId="2" fontId="3" fillId="2" borderId="48" xfId="2" applyNumberFormat="1" applyFont="1" applyFill="1" applyBorder="1" applyAlignment="1">
      <alignment horizontal="center" vertical="center" wrapText="1"/>
    </xf>
    <xf numFmtId="4" fontId="3" fillId="2" borderId="48" xfId="2" applyNumberFormat="1" applyFont="1" applyFill="1" applyBorder="1" applyAlignment="1">
      <alignment horizontal="center" vertical="center" wrapText="1"/>
    </xf>
    <xf numFmtId="0" fontId="5" fillId="2" borderId="0" xfId="2" applyFont="1" applyFill="1" applyAlignment="1">
      <alignment vertical="center" wrapText="1"/>
    </xf>
    <xf numFmtId="0" fontId="5" fillId="2" borderId="18" xfId="2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" fontId="5" fillId="2" borderId="18" xfId="2" applyNumberFormat="1" applyFont="1" applyFill="1" applyBorder="1" applyAlignment="1">
      <alignment horizontal="center" vertical="center"/>
    </xf>
    <xf numFmtId="2" fontId="5" fillId="2" borderId="18" xfId="2" applyNumberFormat="1" applyFont="1" applyFill="1" applyBorder="1" applyAlignment="1">
      <alignment horizontal="center" vertical="center" wrapText="1"/>
    </xf>
    <xf numFmtId="9" fontId="5" fillId="2" borderId="18" xfId="2" applyNumberFormat="1" applyFont="1" applyFill="1" applyBorder="1" applyAlignment="1">
      <alignment horizontal="center" vertical="center" wrapText="1"/>
    </xf>
    <xf numFmtId="4" fontId="5" fillId="2" borderId="18" xfId="2" applyNumberFormat="1" applyFont="1" applyFill="1" applyBorder="1" applyAlignment="1">
      <alignment horizontal="center" vertical="center" wrapText="1"/>
    </xf>
    <xf numFmtId="164" fontId="5" fillId="2" borderId="18" xfId="2" applyNumberFormat="1" applyFont="1" applyFill="1" applyBorder="1" applyAlignment="1">
      <alignment horizontal="center" vertical="center" wrapText="1"/>
    </xf>
    <xf numFmtId="165" fontId="5" fillId="2" borderId="18" xfId="2" applyNumberFormat="1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2" applyFont="1" applyAlignment="1">
      <alignment horizontal="center" vertical="top"/>
    </xf>
    <xf numFmtId="1" fontId="4" fillId="0" borderId="38" xfId="2" applyNumberFormat="1" applyFont="1" applyBorder="1" applyAlignment="1">
      <alignment horizontal="left" vertical="center" wrapText="1"/>
    </xf>
    <xf numFmtId="4" fontId="3" fillId="0" borderId="0" xfId="2" applyNumberFormat="1" applyFont="1" applyAlignment="1">
      <alignment vertical="top"/>
    </xf>
    <xf numFmtId="3" fontId="3" fillId="0" borderId="0" xfId="2" applyNumberFormat="1" applyFont="1" applyAlignment="1">
      <alignment horizontal="center" vertical="center"/>
    </xf>
    <xf numFmtId="1" fontId="3" fillId="0" borderId="0" xfId="2" applyNumberFormat="1" applyFont="1" applyAlignment="1">
      <alignment vertical="top"/>
    </xf>
    <xf numFmtId="4" fontId="3" fillId="0" borderId="0" xfId="2" applyNumberFormat="1" applyFont="1" applyAlignment="1">
      <alignment horizontal="right" vertical="top"/>
    </xf>
    <xf numFmtId="0" fontId="3" fillId="0" borderId="0" xfId="2" applyFont="1" applyAlignment="1">
      <alignment vertical="top" wrapText="1"/>
    </xf>
    <xf numFmtId="0" fontId="3" fillId="4" borderId="18" xfId="2" applyFont="1" applyFill="1" applyBorder="1" applyAlignment="1">
      <alignment vertical="center" wrapText="1"/>
    </xf>
    <xf numFmtId="2" fontId="3" fillId="4" borderId="18" xfId="2" applyNumberFormat="1" applyFont="1" applyFill="1" applyBorder="1" applyAlignment="1">
      <alignment horizontal="center" vertical="center" wrapText="1"/>
    </xf>
    <xf numFmtId="1" fontId="8" fillId="0" borderId="0" xfId="2" applyNumberFormat="1" applyFont="1" applyAlignment="1">
      <alignment horizontal="center" vertical="center" wrapText="1"/>
    </xf>
    <xf numFmtId="0" fontId="1" fillId="0" borderId="0" xfId="0" applyFont="1"/>
    <xf numFmtId="1" fontId="6" fillId="0" borderId="0" xfId="2" applyNumberFormat="1" applyFont="1" applyAlignment="1">
      <alignment horizontal="center" vertical="center" wrapText="1"/>
    </xf>
    <xf numFmtId="1" fontId="10" fillId="0" borderId="10" xfId="2" applyNumberFormat="1" applyFont="1" applyBorder="1" applyAlignment="1">
      <alignment horizontal="right" vertical="center" wrapText="1"/>
    </xf>
    <xf numFmtId="0" fontId="11" fillId="0" borderId="0" xfId="0" applyFont="1"/>
    <xf numFmtId="164" fontId="10" fillId="0" borderId="10" xfId="2" applyNumberFormat="1" applyFont="1" applyBorder="1" applyAlignment="1">
      <alignment horizontal="center" vertical="center" wrapText="1"/>
    </xf>
    <xf numFmtId="165" fontId="10" fillId="0" borderId="10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10" fillId="0" borderId="10" xfId="0" applyFont="1" applyBorder="1" applyAlignment="1">
      <alignment horizontal="right" vertical="center"/>
    </xf>
    <xf numFmtId="164" fontId="10" fillId="0" borderId="46" xfId="2" applyNumberFormat="1" applyFont="1" applyBorder="1" applyAlignment="1">
      <alignment horizontal="center" vertical="center" wrapText="1"/>
    </xf>
    <xf numFmtId="165" fontId="10" fillId="0" borderId="46" xfId="2" applyNumberFormat="1" applyFont="1" applyBorder="1" applyAlignment="1">
      <alignment horizontal="center" vertical="center" wrapText="1"/>
    </xf>
    <xf numFmtId="0" fontId="10" fillId="0" borderId="47" xfId="2" applyFont="1" applyBorder="1" applyAlignment="1">
      <alignment horizontal="right" vertical="center" wrapText="1"/>
    </xf>
    <xf numFmtId="164" fontId="10" fillId="0" borderId="47" xfId="2" applyNumberFormat="1" applyFont="1" applyBorder="1" applyAlignment="1">
      <alignment horizontal="center" vertical="center" wrapText="1"/>
    </xf>
    <xf numFmtId="165" fontId="10" fillId="0" borderId="47" xfId="2" applyNumberFormat="1" applyFont="1" applyBorder="1" applyAlignment="1">
      <alignment horizontal="center" vertical="center" wrapText="1"/>
    </xf>
    <xf numFmtId="164" fontId="10" fillId="4" borderId="12" xfId="2" applyNumberFormat="1" applyFont="1" applyFill="1" applyBorder="1" applyAlignment="1">
      <alignment horizontal="center" vertical="center" wrapText="1"/>
    </xf>
    <xf numFmtId="1" fontId="6" fillId="2" borderId="29" xfId="2" applyNumberFormat="1" applyFont="1" applyFill="1" applyBorder="1" applyAlignment="1">
      <alignment horizontal="center" vertical="center" wrapText="1"/>
    </xf>
    <xf numFmtId="0" fontId="3" fillId="2" borderId="28" xfId="2" applyFont="1" applyFill="1" applyBorder="1" applyAlignment="1">
      <alignment vertical="center" wrapText="1"/>
    </xf>
    <xf numFmtId="0" fontId="10" fillId="0" borderId="46" xfId="0" applyFont="1" applyBorder="1" applyAlignment="1">
      <alignment horizontal="right" vertical="center"/>
    </xf>
    <xf numFmtId="1" fontId="4" fillId="0" borderId="1" xfId="2" applyNumberFormat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2" fontId="4" fillId="0" borderId="1" xfId="2" applyNumberFormat="1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 applyProtection="1">
      <alignment horizontal="center" vertical="center" wrapText="1"/>
      <protection locked="0"/>
    </xf>
    <xf numFmtId="1" fontId="4" fillId="0" borderId="1" xfId="2" applyNumberFormat="1" applyFont="1" applyBorder="1" applyAlignment="1" applyProtection="1">
      <alignment horizontal="center" vertical="center" wrapText="1"/>
      <protection locked="0"/>
    </xf>
    <xf numFmtId="4" fontId="4" fillId="0" borderId="1" xfId="2" applyNumberFormat="1" applyFont="1" applyBorder="1" applyAlignment="1">
      <alignment horizontal="center" vertical="center" wrapText="1"/>
    </xf>
    <xf numFmtId="0" fontId="12" fillId="0" borderId="0" xfId="0" applyFont="1"/>
    <xf numFmtId="0" fontId="4" fillId="0" borderId="13" xfId="2" applyFont="1" applyBorder="1" applyAlignment="1">
      <alignment horizontal="center" vertical="center" wrapText="1"/>
    </xf>
    <xf numFmtId="1" fontId="13" fillId="0" borderId="3" xfId="2" applyNumberFormat="1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3" fontId="13" fillId="0" borderId="3" xfId="2" applyNumberFormat="1" applyFont="1" applyBorder="1" applyAlignment="1">
      <alignment horizontal="center" vertical="center" wrapText="1"/>
    </xf>
    <xf numFmtId="3" fontId="13" fillId="0" borderId="3" xfId="2" applyNumberFormat="1" applyFont="1" applyBorder="1" applyAlignment="1" applyProtection="1">
      <alignment horizontal="center" vertical="center" wrapText="1"/>
      <protection locked="0"/>
    </xf>
    <xf numFmtId="1" fontId="13" fillId="0" borderId="3" xfId="2" applyNumberFormat="1" applyFont="1" applyBorder="1" applyAlignment="1" applyProtection="1">
      <alignment horizontal="center" vertical="center" wrapText="1"/>
      <protection locked="0"/>
    </xf>
    <xf numFmtId="3" fontId="13" fillId="0" borderId="14" xfId="2" applyNumberFormat="1" applyFont="1" applyBorder="1" applyAlignment="1">
      <alignment horizontal="center" vertical="center" wrapText="1"/>
    </xf>
    <xf numFmtId="0" fontId="13" fillId="0" borderId="18" xfId="2" applyFont="1" applyBorder="1" applyAlignment="1">
      <alignment horizontal="center" vertical="center" wrapText="1"/>
    </xf>
    <xf numFmtId="0" fontId="14" fillId="0" borderId="0" xfId="0" applyFont="1"/>
    <xf numFmtId="1" fontId="9" fillId="0" borderId="10" xfId="2" applyNumberFormat="1" applyFont="1" applyBorder="1" applyAlignment="1">
      <alignment horizontal="left" vertical="center" wrapText="1"/>
    </xf>
    <xf numFmtId="0" fontId="3" fillId="4" borderId="26" xfId="2" applyFont="1" applyFill="1" applyBorder="1" applyAlignment="1">
      <alignment vertical="center" wrapText="1"/>
    </xf>
    <xf numFmtId="0" fontId="3" fillId="0" borderId="49" xfId="0" applyFont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/>
    </xf>
    <xf numFmtId="0" fontId="16" fillId="0" borderId="0" xfId="0" applyFont="1"/>
    <xf numFmtId="0" fontId="11" fillId="0" borderId="35" xfId="0" applyFont="1" applyBorder="1"/>
    <xf numFmtId="0" fontId="11" fillId="0" borderId="36" xfId="0" applyFont="1" applyBorder="1"/>
    <xf numFmtId="0" fontId="11" fillId="0" borderId="0" xfId="0" applyFont="1"/>
    <xf numFmtId="0" fontId="11" fillId="0" borderId="37" xfId="0" applyFont="1" applyBorder="1"/>
    <xf numFmtId="0" fontId="0" fillId="0" borderId="2" xfId="0" applyBorder="1"/>
    <xf numFmtId="0" fontId="0" fillId="0" borderId="5" xfId="0" applyBorder="1"/>
    <xf numFmtId="0" fontId="0" fillId="0" borderId="0" xfId="0"/>
    <xf numFmtId="0" fontId="0" fillId="0" borderId="17" xfId="0" applyBorder="1"/>
    <xf numFmtId="0" fontId="0" fillId="0" borderId="4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0" xfId="0" applyFont="1"/>
    <xf numFmtId="0" fontId="6" fillId="0" borderId="0" xfId="2" applyFont="1" applyAlignment="1">
      <alignment horizontal="center" vertical="center" wrapText="1"/>
    </xf>
    <xf numFmtId="0" fontId="17" fillId="0" borderId="0" xfId="0" applyFont="1"/>
  </cellXfs>
  <cellStyles count="3">
    <cellStyle name="Dziesiętny" xfId="1" builtinId="3"/>
    <cellStyle name="Excel Built-in Normal" xfId="2" xr:uid="{E63D3998-9EF0-4B2F-9F6E-772051D46248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BD1AE-625A-4DBD-9B85-25D2E4278AFE}">
  <dimension ref="A1:L77"/>
  <sheetViews>
    <sheetView tabSelected="1" view="pageLayout" topLeftCell="A67" zoomScaleNormal="100" workbookViewId="0">
      <selection activeCell="B76" sqref="B76"/>
    </sheetView>
  </sheetViews>
  <sheetFormatPr defaultRowHeight="15" x14ac:dyDescent="0.25"/>
  <cols>
    <col min="1" max="1" width="3.7109375" customWidth="1"/>
    <col min="2" max="2" width="27.85546875" customWidth="1"/>
    <col min="3" max="3" width="10.7109375" customWidth="1"/>
    <col min="10" max="10" width="13.5703125" customWidth="1"/>
    <col min="11" max="11" width="14.5703125" customWidth="1"/>
    <col min="12" max="12" width="12.140625" customWidth="1"/>
  </cols>
  <sheetData>
    <row r="1" spans="1:12" x14ac:dyDescent="0.25">
      <c r="A1" s="1"/>
      <c r="B1" s="2"/>
      <c r="F1" s="3"/>
      <c r="J1" s="4"/>
      <c r="K1" s="5"/>
      <c r="L1" s="6"/>
    </row>
    <row r="2" spans="1:12" s="193" customFormat="1" ht="25.5" x14ac:dyDescent="0.2">
      <c r="A2" s="186" t="s">
        <v>0</v>
      </c>
      <c r="B2" s="187" t="s">
        <v>1</v>
      </c>
      <c r="C2" s="187" t="s">
        <v>2</v>
      </c>
      <c r="D2" s="188" t="s">
        <v>3</v>
      </c>
      <c r="E2" s="186" t="s">
        <v>4</v>
      </c>
      <c r="F2" s="189" t="s">
        <v>5</v>
      </c>
      <c r="G2" s="190" t="s">
        <v>6</v>
      </c>
      <c r="H2" s="191" t="s">
        <v>7</v>
      </c>
      <c r="I2" s="191" t="s">
        <v>8</v>
      </c>
      <c r="J2" s="192" t="s">
        <v>9</v>
      </c>
      <c r="K2" s="192" t="s">
        <v>10</v>
      </c>
      <c r="L2" s="194" t="s">
        <v>11</v>
      </c>
    </row>
    <row r="3" spans="1:12" s="202" customFormat="1" ht="12.75" x14ac:dyDescent="0.2">
      <c r="A3" s="195">
        <v>1</v>
      </c>
      <c r="B3" s="196">
        <v>2</v>
      </c>
      <c r="C3" s="196">
        <v>3</v>
      </c>
      <c r="D3" s="195">
        <v>4</v>
      </c>
      <c r="E3" s="195">
        <v>5</v>
      </c>
      <c r="F3" s="197">
        <v>6</v>
      </c>
      <c r="G3" s="198">
        <v>7</v>
      </c>
      <c r="H3" s="199">
        <v>8</v>
      </c>
      <c r="I3" s="199">
        <v>9</v>
      </c>
      <c r="J3" s="197">
        <v>10</v>
      </c>
      <c r="K3" s="200">
        <v>11</v>
      </c>
      <c r="L3" s="201">
        <v>12</v>
      </c>
    </row>
    <row r="4" spans="1:12" x14ac:dyDescent="0.25">
      <c r="A4" s="7"/>
      <c r="B4" s="8" t="s">
        <v>12</v>
      </c>
      <c r="C4" s="212"/>
      <c r="D4" s="212"/>
      <c r="E4" s="212"/>
      <c r="F4" s="212"/>
      <c r="G4" s="212"/>
      <c r="H4" s="212"/>
      <c r="I4" s="212"/>
      <c r="J4" s="212"/>
      <c r="K4" s="212"/>
      <c r="L4" s="213"/>
    </row>
    <row r="5" spans="1:12" ht="22.5" customHeight="1" x14ac:dyDescent="0.25">
      <c r="A5" s="9">
        <v>1</v>
      </c>
      <c r="B5" s="10" t="s">
        <v>13</v>
      </c>
      <c r="C5" s="9" t="s">
        <v>14</v>
      </c>
      <c r="D5" s="26"/>
      <c r="E5" s="9" t="s">
        <v>15</v>
      </c>
      <c r="F5" s="11">
        <v>54000</v>
      </c>
      <c r="G5" s="12"/>
      <c r="H5" s="13"/>
      <c r="I5" s="14"/>
      <c r="J5" s="15"/>
      <c r="K5" s="16"/>
      <c r="L5" s="17"/>
    </row>
    <row r="6" spans="1:12" ht="23.25" customHeight="1" x14ac:dyDescent="0.25">
      <c r="A6" s="18">
        <v>2</v>
      </c>
      <c r="B6" s="19" t="s">
        <v>16</v>
      </c>
      <c r="C6" s="18" t="s">
        <v>17</v>
      </c>
      <c r="D6" s="20"/>
      <c r="E6" s="9" t="s">
        <v>15</v>
      </c>
      <c r="F6" s="21">
        <v>72000</v>
      </c>
      <c r="G6" s="22"/>
      <c r="H6" s="13"/>
      <c r="I6" s="14"/>
      <c r="J6" s="15"/>
      <c r="K6" s="16"/>
      <c r="L6" s="17"/>
    </row>
    <row r="7" spans="1:12" ht="24" customHeight="1" x14ac:dyDescent="0.25">
      <c r="A7" s="23">
        <v>3</v>
      </c>
      <c r="B7" s="19" t="s">
        <v>18</v>
      </c>
      <c r="C7" s="18" t="s">
        <v>19</v>
      </c>
      <c r="D7" s="20"/>
      <c r="E7" s="9" t="s">
        <v>15</v>
      </c>
      <c r="F7" s="21">
        <v>126000</v>
      </c>
      <c r="G7" s="22"/>
      <c r="H7" s="13"/>
      <c r="I7" s="14"/>
      <c r="J7" s="15"/>
      <c r="K7" s="16"/>
      <c r="L7" s="17"/>
    </row>
    <row r="8" spans="1:12" ht="22.5" customHeight="1" thickBot="1" x14ac:dyDescent="0.3">
      <c r="A8" s="24">
        <v>4</v>
      </c>
      <c r="B8" s="25" t="s">
        <v>18</v>
      </c>
      <c r="C8" s="18" t="s">
        <v>20</v>
      </c>
      <c r="D8" s="20"/>
      <c r="E8" s="9" t="s">
        <v>15</v>
      </c>
      <c r="F8" s="21">
        <v>108000</v>
      </c>
      <c r="G8" s="22"/>
      <c r="H8" s="13"/>
      <c r="I8" s="14"/>
      <c r="J8" s="15"/>
      <c r="K8" s="16"/>
      <c r="L8" s="17"/>
    </row>
    <row r="9" spans="1:12" s="171" customFormat="1" ht="16.5" thickBot="1" x14ac:dyDescent="0.3">
      <c r="A9" s="169"/>
      <c r="B9" s="170" t="s">
        <v>21</v>
      </c>
      <c r="C9" s="210"/>
      <c r="D9" s="210"/>
      <c r="E9" s="210"/>
      <c r="F9" s="210"/>
      <c r="G9" s="210"/>
      <c r="H9" s="210"/>
      <c r="I9" s="210"/>
      <c r="J9" s="172">
        <f>SUM(J5:J8)</f>
        <v>0</v>
      </c>
      <c r="K9" s="173">
        <f>SUM(K5:K8)</f>
        <v>0</v>
      </c>
      <c r="L9" s="174"/>
    </row>
    <row r="10" spans="1:12" ht="15.75" thickBot="1" x14ac:dyDescent="0.3"/>
    <row r="11" spans="1:12" ht="15.75" thickBot="1" x14ac:dyDescent="0.3">
      <c r="A11" s="1"/>
      <c r="B11" s="27" t="s">
        <v>22</v>
      </c>
      <c r="C11" s="214"/>
      <c r="D11" s="214"/>
      <c r="E11" s="214"/>
      <c r="F11" s="214"/>
      <c r="G11" s="214"/>
      <c r="H11" s="214"/>
      <c r="I11" s="214"/>
      <c r="J11" s="214"/>
      <c r="K11" s="214"/>
      <c r="L11" s="214"/>
    </row>
    <row r="12" spans="1:12" ht="21" customHeight="1" x14ac:dyDescent="0.25">
      <c r="A12" s="24">
        <v>1</v>
      </c>
      <c r="B12" s="28" t="s">
        <v>23</v>
      </c>
      <c r="C12" s="29" t="s">
        <v>24</v>
      </c>
      <c r="D12" s="43"/>
      <c r="E12" s="29" t="s">
        <v>25</v>
      </c>
      <c r="F12" s="30">
        <v>28</v>
      </c>
      <c r="G12" s="31"/>
      <c r="H12" s="32"/>
      <c r="I12" s="33"/>
      <c r="J12" s="34"/>
      <c r="K12" s="35"/>
      <c r="L12" s="36"/>
    </row>
    <row r="13" spans="1:12" ht="19.5" customHeight="1" x14ac:dyDescent="0.25">
      <c r="A13" s="24">
        <v>2</v>
      </c>
      <c r="B13" s="19" t="s">
        <v>23</v>
      </c>
      <c r="C13" s="9" t="s">
        <v>26</v>
      </c>
      <c r="D13" s="26"/>
      <c r="E13" s="9" t="s">
        <v>25</v>
      </c>
      <c r="F13" s="11">
        <v>100</v>
      </c>
      <c r="G13" s="12"/>
      <c r="H13" s="32"/>
      <c r="I13" s="33"/>
      <c r="J13" s="34"/>
      <c r="K13" s="35"/>
      <c r="L13" s="36"/>
    </row>
    <row r="14" spans="1:12" ht="22.5" customHeight="1" x14ac:dyDescent="0.25">
      <c r="A14" s="24">
        <v>3</v>
      </c>
      <c r="B14" s="19" t="s">
        <v>23</v>
      </c>
      <c r="C14" s="18" t="s">
        <v>27</v>
      </c>
      <c r="D14" s="20"/>
      <c r="E14" s="18" t="s">
        <v>25</v>
      </c>
      <c r="F14" s="21">
        <v>120</v>
      </c>
      <c r="G14" s="22"/>
      <c r="H14" s="32"/>
      <c r="I14" s="33"/>
      <c r="J14" s="34"/>
      <c r="K14" s="35"/>
      <c r="L14" s="36"/>
    </row>
    <row r="15" spans="1:12" ht="24.75" customHeight="1" x14ac:dyDescent="0.25">
      <c r="A15" s="24">
        <v>4</v>
      </c>
      <c r="B15" s="19" t="s">
        <v>23</v>
      </c>
      <c r="C15" s="18" t="s">
        <v>28</v>
      </c>
      <c r="D15" s="20"/>
      <c r="E15" s="18" t="s">
        <v>25</v>
      </c>
      <c r="F15" s="21">
        <v>120</v>
      </c>
      <c r="G15" s="22"/>
      <c r="H15" s="32"/>
      <c r="I15" s="33"/>
      <c r="J15" s="34"/>
      <c r="K15" s="35"/>
      <c r="L15" s="36"/>
    </row>
    <row r="16" spans="1:12" ht="41.25" customHeight="1" x14ac:dyDescent="0.25">
      <c r="A16" s="24">
        <v>5</v>
      </c>
      <c r="B16" s="19" t="s">
        <v>23</v>
      </c>
      <c r="C16" s="18" t="s">
        <v>29</v>
      </c>
      <c r="D16" s="20"/>
      <c r="E16" s="18" t="s">
        <v>25</v>
      </c>
      <c r="F16" s="21">
        <v>140</v>
      </c>
      <c r="G16" s="22"/>
      <c r="H16" s="32"/>
      <c r="I16" s="33"/>
      <c r="J16" s="34"/>
      <c r="K16" s="35"/>
      <c r="L16" s="36"/>
    </row>
    <row r="17" spans="1:12" ht="22.5" customHeight="1" x14ac:dyDescent="0.25">
      <c r="A17" s="18">
        <v>6</v>
      </c>
      <c r="B17" s="19" t="s">
        <v>23</v>
      </c>
      <c r="C17" s="18" t="s">
        <v>30</v>
      </c>
      <c r="D17" s="20"/>
      <c r="E17" s="18" t="s">
        <v>25</v>
      </c>
      <c r="F17" s="21">
        <v>80</v>
      </c>
      <c r="G17" s="22"/>
      <c r="H17" s="32"/>
      <c r="I17" s="33"/>
      <c r="J17" s="34"/>
      <c r="K17" s="35"/>
      <c r="L17" s="36"/>
    </row>
    <row r="18" spans="1:12" ht="26.25" customHeight="1" x14ac:dyDescent="0.25">
      <c r="A18" s="18">
        <v>7</v>
      </c>
      <c r="B18" s="19" t="s">
        <v>23</v>
      </c>
      <c r="C18" s="18" t="s">
        <v>31</v>
      </c>
      <c r="D18" s="20"/>
      <c r="E18" s="18" t="s">
        <v>25</v>
      </c>
      <c r="F18" s="21">
        <v>50</v>
      </c>
      <c r="G18" s="22"/>
      <c r="H18" s="32"/>
      <c r="I18" s="33"/>
      <c r="J18" s="34"/>
      <c r="K18" s="35"/>
      <c r="L18" s="36"/>
    </row>
    <row r="19" spans="1:12" ht="23.25" customHeight="1" x14ac:dyDescent="0.25">
      <c r="A19" s="18">
        <v>8</v>
      </c>
      <c r="B19" s="19" t="s">
        <v>23</v>
      </c>
      <c r="C19" s="18" t="s">
        <v>32</v>
      </c>
      <c r="D19" s="20"/>
      <c r="E19" s="18" t="s">
        <v>25</v>
      </c>
      <c r="F19" s="21">
        <v>20</v>
      </c>
      <c r="G19" s="22"/>
      <c r="H19" s="32"/>
      <c r="I19" s="33"/>
      <c r="J19" s="34"/>
      <c r="K19" s="35"/>
      <c r="L19" s="36"/>
    </row>
    <row r="20" spans="1:12" ht="21.75" customHeight="1" x14ac:dyDescent="0.25">
      <c r="A20" s="18">
        <v>9</v>
      </c>
      <c r="B20" s="19" t="s">
        <v>33</v>
      </c>
      <c r="C20" s="18" t="s">
        <v>34</v>
      </c>
      <c r="D20" s="20"/>
      <c r="E20" s="18" t="s">
        <v>25</v>
      </c>
      <c r="F20" s="21">
        <v>30</v>
      </c>
      <c r="G20" s="22"/>
      <c r="H20" s="32"/>
      <c r="I20" s="33"/>
      <c r="J20" s="34"/>
      <c r="K20" s="35"/>
      <c r="L20" s="36"/>
    </row>
    <row r="21" spans="1:12" ht="23.25" customHeight="1" x14ac:dyDescent="0.25">
      <c r="A21" s="18">
        <v>10</v>
      </c>
      <c r="B21" s="19" t="s">
        <v>33</v>
      </c>
      <c r="C21" s="18" t="s">
        <v>35</v>
      </c>
      <c r="D21" s="20"/>
      <c r="E21" s="18" t="s">
        <v>25</v>
      </c>
      <c r="F21" s="21">
        <v>80</v>
      </c>
      <c r="G21" s="22"/>
      <c r="H21" s="32"/>
      <c r="I21" s="33"/>
      <c r="J21" s="34"/>
      <c r="K21" s="35"/>
      <c r="L21" s="36"/>
    </row>
    <row r="22" spans="1:12" ht="21" customHeight="1" x14ac:dyDescent="0.25">
      <c r="A22" s="18">
        <v>11</v>
      </c>
      <c r="B22" s="19" t="s">
        <v>33</v>
      </c>
      <c r="C22" s="18" t="s">
        <v>36</v>
      </c>
      <c r="D22" s="20"/>
      <c r="E22" s="18" t="s">
        <v>25</v>
      </c>
      <c r="F22" s="21">
        <v>80</v>
      </c>
      <c r="G22" s="22"/>
      <c r="H22" s="32"/>
      <c r="I22" s="33"/>
      <c r="J22" s="34"/>
      <c r="K22" s="35"/>
      <c r="L22" s="36"/>
    </row>
    <row r="23" spans="1:12" ht="24" customHeight="1" x14ac:dyDescent="0.25">
      <c r="A23" s="18">
        <v>12</v>
      </c>
      <c r="B23" s="19" t="s">
        <v>33</v>
      </c>
      <c r="C23" s="18" t="s">
        <v>37</v>
      </c>
      <c r="D23" s="20"/>
      <c r="E23" s="18" t="s">
        <v>25</v>
      </c>
      <c r="F23" s="21">
        <v>70</v>
      </c>
      <c r="G23" s="22"/>
      <c r="H23" s="32"/>
      <c r="I23" s="33"/>
      <c r="J23" s="34"/>
      <c r="K23" s="35"/>
      <c r="L23" s="36"/>
    </row>
    <row r="24" spans="1:12" ht="20.25" customHeight="1" x14ac:dyDescent="0.25">
      <c r="A24" s="18">
        <v>13</v>
      </c>
      <c r="B24" s="19" t="s">
        <v>33</v>
      </c>
      <c r="C24" s="18" t="s">
        <v>38</v>
      </c>
      <c r="D24" s="20"/>
      <c r="E24" s="18" t="s">
        <v>25</v>
      </c>
      <c r="F24" s="21">
        <v>50</v>
      </c>
      <c r="G24" s="22"/>
      <c r="H24" s="32"/>
      <c r="I24" s="33"/>
      <c r="J24" s="34"/>
      <c r="K24" s="35"/>
      <c r="L24" s="36"/>
    </row>
    <row r="25" spans="1:12" ht="22.5" customHeight="1" x14ac:dyDescent="0.25">
      <c r="A25" s="23">
        <v>14</v>
      </c>
      <c r="B25" s="37" t="s">
        <v>33</v>
      </c>
      <c r="C25" s="23" t="s">
        <v>39</v>
      </c>
      <c r="D25" s="38"/>
      <c r="E25" s="23" t="s">
        <v>25</v>
      </c>
      <c r="F25" s="39">
        <v>35</v>
      </c>
      <c r="G25" s="40"/>
      <c r="H25" s="32"/>
      <c r="I25" s="41"/>
      <c r="J25" s="34"/>
      <c r="K25" s="35"/>
      <c r="L25" s="36"/>
    </row>
    <row r="26" spans="1:12" ht="21.75" customHeight="1" thickBot="1" x14ac:dyDescent="0.3">
      <c r="A26" s="29">
        <v>15</v>
      </c>
      <c r="B26" s="42" t="s">
        <v>33</v>
      </c>
      <c r="C26" s="29" t="s">
        <v>40</v>
      </c>
      <c r="D26" s="43"/>
      <c r="E26" s="29" t="s">
        <v>25</v>
      </c>
      <c r="F26" s="30">
        <v>20</v>
      </c>
      <c r="G26" s="31"/>
      <c r="H26" s="32"/>
      <c r="I26" s="33"/>
      <c r="J26" s="34"/>
      <c r="K26" s="35"/>
      <c r="L26" s="36"/>
    </row>
    <row r="27" spans="1:12" s="171" customFormat="1" ht="16.5" thickBot="1" x14ac:dyDescent="0.3">
      <c r="A27" s="169"/>
      <c r="B27" s="170" t="s">
        <v>21</v>
      </c>
      <c r="C27" s="210"/>
      <c r="D27" s="210"/>
      <c r="E27" s="210"/>
      <c r="F27" s="210"/>
      <c r="G27" s="210"/>
      <c r="H27" s="210"/>
      <c r="I27" s="210"/>
      <c r="J27" s="172">
        <f>SUM(J12:J26)</f>
        <v>0</v>
      </c>
      <c r="K27" s="173">
        <f>SUM(K12:K26)</f>
        <v>0</v>
      </c>
      <c r="L27" s="174"/>
    </row>
    <row r="28" spans="1:12" ht="15.75" thickBot="1" x14ac:dyDescent="0.3"/>
    <row r="29" spans="1:12" ht="15.75" thickBot="1" x14ac:dyDescent="0.3">
      <c r="A29" s="44"/>
      <c r="B29" s="45" t="s">
        <v>41</v>
      </c>
      <c r="C29" s="215"/>
      <c r="D29" s="214"/>
      <c r="E29" s="214"/>
      <c r="F29" s="214"/>
      <c r="G29" s="214"/>
      <c r="H29" s="214"/>
      <c r="I29" s="214"/>
      <c r="J29" s="214"/>
      <c r="K29" s="214"/>
      <c r="L29" s="214"/>
    </row>
    <row r="30" spans="1:12" ht="38.25" x14ac:dyDescent="0.25">
      <c r="A30" s="46">
        <v>1</v>
      </c>
      <c r="B30" s="47" t="s">
        <v>42</v>
      </c>
      <c r="C30" s="48" t="s">
        <v>25</v>
      </c>
      <c r="D30" s="97"/>
      <c r="E30" s="48" t="s">
        <v>25</v>
      </c>
      <c r="F30" s="50">
        <v>16000</v>
      </c>
      <c r="G30" s="51"/>
      <c r="H30" s="52"/>
      <c r="I30" s="53"/>
      <c r="J30" s="54"/>
      <c r="K30" s="55"/>
      <c r="L30" s="56"/>
    </row>
    <row r="31" spans="1:12" ht="20.25" customHeight="1" x14ac:dyDescent="0.25">
      <c r="A31" s="57">
        <v>2</v>
      </c>
      <c r="B31" s="47" t="s">
        <v>44</v>
      </c>
      <c r="C31" s="48" t="s">
        <v>45</v>
      </c>
      <c r="D31" s="58"/>
      <c r="E31" s="49" t="s">
        <v>46</v>
      </c>
      <c r="F31" s="59">
        <v>840</v>
      </c>
      <c r="G31" s="51"/>
      <c r="H31" s="52"/>
      <c r="I31" s="53"/>
      <c r="J31" s="54"/>
      <c r="K31" s="55"/>
      <c r="L31" s="56"/>
    </row>
    <row r="32" spans="1:12" ht="32.25" customHeight="1" x14ac:dyDescent="0.25">
      <c r="A32" s="60">
        <v>3</v>
      </c>
      <c r="B32" s="61" t="s">
        <v>47</v>
      </c>
      <c r="C32" s="48" t="s">
        <v>25</v>
      </c>
      <c r="D32" s="62"/>
      <c r="E32" s="48" t="s">
        <v>25</v>
      </c>
      <c r="F32" s="59">
        <v>3400</v>
      </c>
      <c r="G32" s="63"/>
      <c r="H32" s="52"/>
      <c r="I32" s="53"/>
      <c r="J32" s="54"/>
      <c r="K32" s="55"/>
      <c r="L32" s="56"/>
    </row>
    <row r="33" spans="1:12" ht="25.5" x14ac:dyDescent="0.25">
      <c r="A33" s="64">
        <v>4</v>
      </c>
      <c r="B33" s="65" t="s">
        <v>48</v>
      </c>
      <c r="C33" s="75" t="s">
        <v>25</v>
      </c>
      <c r="D33" s="66"/>
      <c r="E33" s="48" t="s">
        <v>25</v>
      </c>
      <c r="F33" s="59">
        <v>3400</v>
      </c>
      <c r="G33" s="67"/>
      <c r="H33" s="68"/>
      <c r="I33" s="53"/>
      <c r="J33" s="54"/>
      <c r="K33" s="55"/>
      <c r="L33" s="56"/>
    </row>
    <row r="34" spans="1:12" ht="21" customHeight="1" x14ac:dyDescent="0.25">
      <c r="A34" s="46">
        <v>5</v>
      </c>
      <c r="B34" s="204" t="s">
        <v>49</v>
      </c>
      <c r="C34" s="89" t="s">
        <v>78</v>
      </c>
      <c r="D34" s="205"/>
      <c r="E34" s="48" t="s">
        <v>25</v>
      </c>
      <c r="F34" s="59">
        <v>500</v>
      </c>
      <c r="G34" s="72"/>
      <c r="H34" s="52"/>
      <c r="I34" s="73"/>
      <c r="J34" s="54"/>
      <c r="K34" s="55"/>
      <c r="L34" s="56"/>
    </row>
    <row r="35" spans="1:12" x14ac:dyDescent="0.25">
      <c r="A35" s="60">
        <v>6</v>
      </c>
      <c r="B35" s="74" t="s">
        <v>50</v>
      </c>
      <c r="C35" s="70" t="s">
        <v>78</v>
      </c>
      <c r="D35" s="76"/>
      <c r="E35" s="89" t="s">
        <v>78</v>
      </c>
      <c r="F35" s="59">
        <v>2200</v>
      </c>
      <c r="G35" s="63"/>
      <c r="H35" s="77"/>
      <c r="I35" s="73"/>
      <c r="J35" s="78"/>
      <c r="K35" s="79"/>
      <c r="L35" s="56"/>
    </row>
    <row r="36" spans="1:12" ht="30.75" customHeight="1" x14ac:dyDescent="0.25">
      <c r="A36" s="64">
        <v>7</v>
      </c>
      <c r="B36" s="80" t="s">
        <v>51</v>
      </c>
      <c r="C36" s="89" t="s">
        <v>25</v>
      </c>
      <c r="D36" s="76"/>
      <c r="E36" s="89" t="s">
        <v>78</v>
      </c>
      <c r="F36" s="50">
        <v>400</v>
      </c>
      <c r="G36" s="81"/>
      <c r="H36" s="82"/>
      <c r="I36" s="83"/>
      <c r="J36" s="84"/>
      <c r="K36" s="85"/>
      <c r="L36" s="86"/>
    </row>
    <row r="37" spans="1:12" ht="25.5" x14ac:dyDescent="0.25">
      <c r="A37" s="87">
        <v>8</v>
      </c>
      <c r="B37" s="88" t="s">
        <v>52</v>
      </c>
      <c r="C37" s="89" t="s">
        <v>25</v>
      </c>
      <c r="D37" s="90"/>
      <c r="E37" s="91" t="s">
        <v>43</v>
      </c>
      <c r="F37" s="59">
        <v>1200</v>
      </c>
      <c r="G37" s="81"/>
      <c r="H37" s="82"/>
      <c r="I37" s="83"/>
      <c r="J37" s="84"/>
      <c r="K37" s="85"/>
      <c r="L37" s="86"/>
    </row>
    <row r="38" spans="1:12" ht="15.75" thickBot="1" x14ac:dyDescent="0.3">
      <c r="A38" s="46">
        <v>9</v>
      </c>
      <c r="B38" s="69" t="s">
        <v>53</v>
      </c>
      <c r="C38" s="89" t="s">
        <v>25</v>
      </c>
      <c r="D38" s="71"/>
      <c r="E38" s="89" t="s">
        <v>25</v>
      </c>
      <c r="F38" s="59">
        <v>3000</v>
      </c>
      <c r="G38" s="92"/>
      <c r="H38" s="93"/>
      <c r="I38" s="94"/>
      <c r="J38" s="95"/>
      <c r="K38" s="96"/>
      <c r="L38" s="56"/>
    </row>
    <row r="39" spans="1:12" s="171" customFormat="1" ht="16.5" thickBot="1" x14ac:dyDescent="0.3">
      <c r="A39" s="169"/>
      <c r="B39" s="176" t="s">
        <v>54</v>
      </c>
      <c r="C39" s="208"/>
      <c r="D39" s="209"/>
      <c r="E39" s="209"/>
      <c r="F39" s="210"/>
      <c r="G39" s="209"/>
      <c r="H39" s="209"/>
      <c r="I39" s="211"/>
      <c r="J39" s="172">
        <f>SUM(J30:J38)</f>
        <v>0</v>
      </c>
      <c r="K39" s="173">
        <f>SUM(K30:K38)</f>
        <v>0</v>
      </c>
      <c r="L39" s="174"/>
    </row>
    <row r="40" spans="1:12" ht="15.75" thickBot="1" x14ac:dyDescent="0.3"/>
    <row r="41" spans="1:12" x14ac:dyDescent="0.25">
      <c r="A41" s="1"/>
      <c r="B41" s="98" t="s">
        <v>55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</row>
    <row r="42" spans="1:12" ht="26.25" thickBot="1" x14ac:dyDescent="0.3">
      <c r="A42" s="99">
        <v>1</v>
      </c>
      <c r="B42" s="184" t="s">
        <v>56</v>
      </c>
      <c r="C42" s="102" t="s">
        <v>25</v>
      </c>
      <c r="D42" s="116"/>
      <c r="E42" s="102" t="s">
        <v>25</v>
      </c>
      <c r="F42" s="59">
        <v>1152</v>
      </c>
      <c r="G42" s="103"/>
      <c r="H42" s="104"/>
      <c r="I42" s="53"/>
      <c r="J42" s="105"/>
      <c r="K42" s="106"/>
      <c r="L42" s="101"/>
    </row>
    <row r="43" spans="1:12" s="171" customFormat="1" ht="16.5" thickBot="1" x14ac:dyDescent="0.3">
      <c r="A43" s="183"/>
      <c r="B43" s="185" t="s">
        <v>54</v>
      </c>
      <c r="C43" s="210"/>
      <c r="D43" s="210"/>
      <c r="E43" s="210"/>
      <c r="F43" s="210"/>
      <c r="G43" s="210"/>
      <c r="H43" s="210"/>
      <c r="I43" s="210"/>
      <c r="J43" s="182">
        <f>SUM(J42)</f>
        <v>0</v>
      </c>
      <c r="K43" s="182">
        <f>SUM(K42)</f>
        <v>0</v>
      </c>
      <c r="L43" s="175"/>
    </row>
    <row r="44" spans="1:12" ht="15.75" thickBot="1" x14ac:dyDescent="0.3"/>
    <row r="45" spans="1:12" x14ac:dyDescent="0.25">
      <c r="A45" s="107"/>
      <c r="B45" s="108" t="s">
        <v>57</v>
      </c>
      <c r="C45" s="216"/>
      <c r="D45" s="217"/>
      <c r="E45" s="217"/>
      <c r="F45" s="217"/>
      <c r="G45" s="217"/>
      <c r="H45" s="217"/>
      <c r="I45" s="217"/>
      <c r="J45" s="217"/>
      <c r="K45" s="217"/>
      <c r="L45" s="218"/>
    </row>
    <row r="46" spans="1:12" ht="25.5" x14ac:dyDescent="0.25">
      <c r="A46" s="99">
        <v>1</v>
      </c>
      <c r="B46" s="109" t="s">
        <v>79</v>
      </c>
      <c r="C46" s="102" t="s">
        <v>25</v>
      </c>
      <c r="D46" s="120"/>
      <c r="E46" s="110" t="s">
        <v>25</v>
      </c>
      <c r="F46" s="206">
        <v>100</v>
      </c>
      <c r="G46" s="111"/>
      <c r="H46" s="112"/>
      <c r="I46" s="113"/>
      <c r="J46" s="114"/>
      <c r="K46" s="115"/>
      <c r="L46" s="101"/>
    </row>
    <row r="47" spans="1:12" ht="26.25" thickBot="1" x14ac:dyDescent="0.3">
      <c r="A47" s="99">
        <v>2</v>
      </c>
      <c r="B47" s="184" t="s">
        <v>58</v>
      </c>
      <c r="C47" s="102" t="s">
        <v>25</v>
      </c>
      <c r="D47" s="116"/>
      <c r="E47" s="102" t="s">
        <v>25</v>
      </c>
      <c r="F47" s="59">
        <v>200</v>
      </c>
      <c r="G47" s="103"/>
      <c r="H47" s="104"/>
      <c r="I47" s="113"/>
      <c r="J47" s="117"/>
      <c r="K47" s="118"/>
      <c r="L47" s="101"/>
    </row>
    <row r="48" spans="1:12" s="171" customFormat="1" ht="16.5" thickBot="1" x14ac:dyDescent="0.3">
      <c r="A48" s="169"/>
      <c r="B48" s="185" t="s">
        <v>54</v>
      </c>
      <c r="C48" s="210"/>
      <c r="D48" s="210"/>
      <c r="E48" s="210"/>
      <c r="F48" s="210"/>
      <c r="G48" s="210"/>
      <c r="H48" s="210"/>
      <c r="I48" s="210"/>
      <c r="J48" s="177">
        <f>SUM(J46:J47)</f>
        <v>0</v>
      </c>
      <c r="K48" s="178">
        <f>SUM(K46:K47)</f>
        <v>0</v>
      </c>
      <c r="L48" s="174"/>
    </row>
    <row r="50" spans="1:12" ht="15.75" thickBot="1" x14ac:dyDescent="0.3"/>
    <row r="51" spans="1:12" s="168" customFormat="1" ht="17.25" thickBot="1" x14ac:dyDescent="0.3">
      <c r="A51" s="167"/>
      <c r="B51" s="203" t="s">
        <v>59</v>
      </c>
      <c r="C51" s="219"/>
      <c r="D51" s="219"/>
      <c r="E51" s="219"/>
      <c r="F51" s="219"/>
      <c r="G51" s="219"/>
      <c r="H51" s="219"/>
      <c r="I51" s="219"/>
      <c r="J51" s="219"/>
      <c r="K51" s="219"/>
      <c r="L51" s="219"/>
    </row>
    <row r="52" spans="1:12" ht="27" customHeight="1" x14ac:dyDescent="0.25">
      <c r="A52" s="29">
        <v>1</v>
      </c>
      <c r="B52" s="121" t="s">
        <v>60</v>
      </c>
      <c r="C52" s="36" t="s">
        <v>61</v>
      </c>
      <c r="D52" s="128"/>
      <c r="E52" s="122" t="s">
        <v>25</v>
      </c>
      <c r="F52" s="123">
        <v>2</v>
      </c>
      <c r="G52" s="31"/>
      <c r="H52" s="32"/>
      <c r="I52" s="33"/>
      <c r="J52" s="124"/>
      <c r="K52" s="125"/>
      <c r="L52" s="126"/>
    </row>
    <row r="53" spans="1:12" ht="23.25" customHeight="1" x14ac:dyDescent="0.25">
      <c r="A53" s="29">
        <v>2</v>
      </c>
      <c r="B53" s="121" t="s">
        <v>60</v>
      </c>
      <c r="C53" s="36" t="s">
        <v>62</v>
      </c>
      <c r="D53" s="127"/>
      <c r="E53" s="122" t="s">
        <v>25</v>
      </c>
      <c r="F53" s="123">
        <v>2</v>
      </c>
      <c r="G53" s="31"/>
      <c r="H53" s="32"/>
      <c r="I53" s="33"/>
      <c r="J53" s="124"/>
      <c r="K53" s="125"/>
      <c r="L53" s="126"/>
    </row>
    <row r="54" spans="1:12" ht="24.75" customHeight="1" x14ac:dyDescent="0.25">
      <c r="A54" s="29">
        <v>3</v>
      </c>
      <c r="B54" s="121" t="s">
        <v>60</v>
      </c>
      <c r="C54" s="36" t="s">
        <v>63</v>
      </c>
      <c r="D54" s="127"/>
      <c r="E54" s="122" t="s">
        <v>25</v>
      </c>
      <c r="F54" s="123">
        <v>2</v>
      </c>
      <c r="G54" s="31"/>
      <c r="H54" s="32"/>
      <c r="I54" s="33"/>
      <c r="J54" s="124"/>
      <c r="K54" s="125"/>
      <c r="L54" s="126"/>
    </row>
    <row r="55" spans="1:12" ht="23.25" customHeight="1" x14ac:dyDescent="0.25">
      <c r="A55" s="29">
        <v>4</v>
      </c>
      <c r="B55" s="121" t="s">
        <v>60</v>
      </c>
      <c r="C55" s="36" t="s">
        <v>64</v>
      </c>
      <c r="D55" s="127"/>
      <c r="E55" s="122" t="s">
        <v>25</v>
      </c>
      <c r="F55" s="123">
        <v>2</v>
      </c>
      <c r="G55" s="31"/>
      <c r="H55" s="32"/>
      <c r="I55" s="33"/>
      <c r="J55" s="124"/>
      <c r="K55" s="125"/>
      <c r="L55" s="126"/>
    </row>
    <row r="56" spans="1:12" ht="23.25" customHeight="1" x14ac:dyDescent="0.25">
      <c r="A56" s="29">
        <v>5</v>
      </c>
      <c r="B56" s="121" t="s">
        <v>60</v>
      </c>
      <c r="C56" s="36" t="s">
        <v>65</v>
      </c>
      <c r="D56" s="127"/>
      <c r="E56" s="122" t="s">
        <v>25</v>
      </c>
      <c r="F56" s="123">
        <v>2</v>
      </c>
      <c r="G56" s="31"/>
      <c r="H56" s="32"/>
      <c r="I56" s="33"/>
      <c r="J56" s="124"/>
      <c r="K56" s="125"/>
      <c r="L56" s="126"/>
    </row>
    <row r="57" spans="1:12" s="171" customFormat="1" ht="16.5" thickBot="1" x14ac:dyDescent="0.3">
      <c r="A57" s="169"/>
      <c r="B57" s="179" t="s">
        <v>54</v>
      </c>
      <c r="C57" s="220"/>
      <c r="D57" s="220"/>
      <c r="E57" s="220"/>
      <c r="F57" s="220"/>
      <c r="G57" s="220"/>
      <c r="H57" s="220"/>
      <c r="I57" s="220"/>
      <c r="J57" s="180">
        <f>SUM(J52:J56)</f>
        <v>0</v>
      </c>
      <c r="K57" s="181">
        <f>SUM(K52:K56)</f>
        <v>0</v>
      </c>
      <c r="L57" s="174"/>
    </row>
    <row r="58" spans="1:12" ht="15.75" thickBot="1" x14ac:dyDescent="0.3"/>
    <row r="59" spans="1:12" ht="15.75" thickBot="1" x14ac:dyDescent="0.3">
      <c r="A59" s="1"/>
      <c r="B59" s="27" t="s">
        <v>66</v>
      </c>
      <c r="C59" s="214"/>
      <c r="D59" s="214"/>
      <c r="E59" s="214"/>
      <c r="F59" s="214"/>
      <c r="G59" s="214"/>
      <c r="H59" s="214"/>
      <c r="I59" s="214"/>
      <c r="J59" s="214"/>
      <c r="K59" s="214"/>
      <c r="L59" s="214"/>
    </row>
    <row r="60" spans="1:12" ht="30.75" customHeight="1" x14ac:dyDescent="0.25">
      <c r="A60" s="129">
        <v>1</v>
      </c>
      <c r="B60" s="130" t="s">
        <v>67</v>
      </c>
      <c r="C60" s="131" t="s">
        <v>68</v>
      </c>
      <c r="D60" s="157"/>
      <c r="E60" s="132" t="s">
        <v>25</v>
      </c>
      <c r="F60" s="133">
        <v>12000</v>
      </c>
      <c r="G60" s="134"/>
      <c r="H60" s="135"/>
      <c r="I60" s="41"/>
      <c r="J60" s="136"/>
      <c r="K60" s="137"/>
      <c r="L60" s="131"/>
    </row>
    <row r="61" spans="1:12" ht="33.75" customHeight="1" x14ac:dyDescent="0.25">
      <c r="A61" s="99">
        <v>2</v>
      </c>
      <c r="B61" s="100" t="s">
        <v>69</v>
      </c>
      <c r="C61" s="101" t="s">
        <v>70</v>
      </c>
      <c r="D61" s="90"/>
      <c r="E61" s="102" t="s">
        <v>25</v>
      </c>
      <c r="F61" s="59">
        <v>12000</v>
      </c>
      <c r="G61" s="103"/>
      <c r="H61" s="135"/>
      <c r="I61" s="138"/>
      <c r="J61" s="136"/>
      <c r="K61" s="137"/>
      <c r="L61" s="101"/>
    </row>
    <row r="62" spans="1:12" ht="32.25" customHeight="1" x14ac:dyDescent="0.25">
      <c r="A62" s="99">
        <v>3</v>
      </c>
      <c r="B62" s="100" t="s">
        <v>69</v>
      </c>
      <c r="C62" s="101" t="s">
        <v>71</v>
      </c>
      <c r="D62" s="90"/>
      <c r="E62" s="102" t="s">
        <v>25</v>
      </c>
      <c r="F62" s="59">
        <v>12000</v>
      </c>
      <c r="G62" s="103"/>
      <c r="H62" s="135"/>
      <c r="I62" s="138"/>
      <c r="J62" s="136"/>
      <c r="K62" s="137"/>
      <c r="L62" s="101"/>
    </row>
    <row r="63" spans="1:12" ht="32.25" customHeight="1" x14ac:dyDescent="0.25">
      <c r="A63" s="139">
        <v>4</v>
      </c>
      <c r="B63" s="140" t="s">
        <v>69</v>
      </c>
      <c r="C63" s="141" t="s">
        <v>72</v>
      </c>
      <c r="D63" s="142"/>
      <c r="E63" s="143" t="s">
        <v>25</v>
      </c>
      <c r="F63" s="144">
        <v>14000</v>
      </c>
      <c r="G63" s="145"/>
      <c r="H63" s="135"/>
      <c r="I63" s="146"/>
      <c r="J63" s="136"/>
      <c r="K63" s="137"/>
      <c r="L63" s="141"/>
    </row>
    <row r="64" spans="1:12" ht="15.75" thickBot="1" x14ac:dyDescent="0.3">
      <c r="A64" s="99">
        <v>5</v>
      </c>
      <c r="B64" s="147" t="s">
        <v>73</v>
      </c>
      <c r="C64" s="148" t="s">
        <v>74</v>
      </c>
      <c r="D64" s="149"/>
      <c r="E64" s="150" t="s">
        <v>25</v>
      </c>
      <c r="F64" s="50">
        <v>25</v>
      </c>
      <c r="G64" s="151"/>
      <c r="H64" s="152"/>
      <c r="I64" s="153"/>
      <c r="J64" s="154"/>
      <c r="K64" s="155"/>
      <c r="L64" s="156"/>
    </row>
    <row r="65" spans="1:12" s="171" customFormat="1" ht="16.5" thickBot="1" x14ac:dyDescent="0.3">
      <c r="A65" s="169"/>
      <c r="B65" s="170" t="s">
        <v>21</v>
      </c>
      <c r="C65" s="210"/>
      <c r="D65" s="210"/>
      <c r="E65" s="210"/>
      <c r="F65" s="210"/>
      <c r="G65" s="210"/>
      <c r="H65" s="210"/>
      <c r="I65" s="210"/>
      <c r="J65" s="180">
        <f>SUM(J60:J64)</f>
        <v>0</v>
      </c>
      <c r="K65" s="181">
        <f>SUM(K60:K64)</f>
        <v>0</v>
      </c>
      <c r="L65" s="174"/>
    </row>
    <row r="66" spans="1:12" ht="15.75" thickBot="1" x14ac:dyDescent="0.3"/>
    <row r="67" spans="1:12" x14ac:dyDescent="0.25">
      <c r="A67" s="158"/>
      <c r="B67" s="159" t="s">
        <v>75</v>
      </c>
      <c r="C67" s="158"/>
      <c r="D67" s="160"/>
      <c r="E67" s="158"/>
      <c r="F67" s="161"/>
      <c r="G67" s="160"/>
      <c r="H67" s="162"/>
      <c r="I67" s="162"/>
      <c r="J67" s="163"/>
      <c r="K67" s="163"/>
      <c r="L67" s="164"/>
    </row>
    <row r="68" spans="1:12" ht="25.5" x14ac:dyDescent="0.25">
      <c r="A68" s="64">
        <v>1</v>
      </c>
      <c r="B68" s="165" t="s">
        <v>76</v>
      </c>
      <c r="C68" s="89" t="s">
        <v>25</v>
      </c>
      <c r="D68" s="90"/>
      <c r="E68" s="119" t="s">
        <v>25</v>
      </c>
      <c r="F68" s="59">
        <v>3000</v>
      </c>
      <c r="G68" s="166"/>
      <c r="H68" s="82"/>
      <c r="I68" s="83"/>
      <c r="J68" s="84"/>
      <c r="K68" s="85"/>
      <c r="L68" s="89"/>
    </row>
    <row r="69" spans="1:12" ht="39" thickBot="1" x14ac:dyDescent="0.3">
      <c r="A69" s="64">
        <v>2</v>
      </c>
      <c r="B69" s="165" t="s">
        <v>77</v>
      </c>
      <c r="C69" s="89" t="s">
        <v>25</v>
      </c>
      <c r="D69" s="90"/>
      <c r="E69" s="119" t="s">
        <v>25</v>
      </c>
      <c r="F69" s="59">
        <v>1500</v>
      </c>
      <c r="G69" s="166"/>
      <c r="H69" s="82"/>
      <c r="I69" s="83"/>
      <c r="J69" s="84"/>
      <c r="K69" s="85"/>
      <c r="L69" s="89"/>
    </row>
    <row r="70" spans="1:12" s="171" customFormat="1" ht="16.5" thickBot="1" x14ac:dyDescent="0.3">
      <c r="A70" s="169"/>
      <c r="B70" s="170" t="s">
        <v>21</v>
      </c>
      <c r="C70" s="210"/>
      <c r="D70" s="210"/>
      <c r="E70" s="210"/>
      <c r="F70" s="210"/>
      <c r="G70" s="210"/>
      <c r="H70" s="210"/>
      <c r="I70" s="210"/>
      <c r="J70" s="172">
        <f>SUM(J68:J69)</f>
        <v>0</v>
      </c>
      <c r="K70" s="173">
        <f>SUM(K68:K69)</f>
        <v>0</v>
      </c>
      <c r="L70" s="174"/>
    </row>
    <row r="73" spans="1:12" ht="16.5" x14ac:dyDescent="0.3">
      <c r="B73" s="207" t="s">
        <v>81</v>
      </c>
    </row>
    <row r="77" spans="1:12" ht="16.5" x14ac:dyDescent="0.3">
      <c r="G77" s="221" t="s">
        <v>80</v>
      </c>
    </row>
  </sheetData>
  <mergeCells count="15">
    <mergeCell ref="C59:L59"/>
    <mergeCell ref="C65:I65"/>
    <mergeCell ref="C70:I70"/>
    <mergeCell ref="C41:L41"/>
    <mergeCell ref="C43:I43"/>
    <mergeCell ref="C45:L45"/>
    <mergeCell ref="C48:I48"/>
    <mergeCell ref="C51:L51"/>
    <mergeCell ref="C57:I57"/>
    <mergeCell ref="C39:I39"/>
    <mergeCell ref="C4:L4"/>
    <mergeCell ref="C9:I9"/>
    <mergeCell ref="C11:L11"/>
    <mergeCell ref="C27:I27"/>
    <mergeCell ref="C29:L29"/>
  </mergeCells>
  <pageMargins left="0.7" right="0.7" top="0.75" bottom="0.75" header="0.3" footer="0.3"/>
  <pageSetup paperSize="9" scale="85" orientation="landscape" verticalDpi="0" r:id="rId1"/>
  <headerFooter>
    <oddHeader xml:space="preserve">&amp;LSprawa nr 34/2024&amp;CFORMULARZ CENOWY&amp;RZałącznik nr  5 do SWZ
  </oddHeader>
  </headerFooter>
  <rowBreaks count="2" manualBreakCount="2">
    <brk id="23" max="11" man="1"/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2024-03-18T12:55:36Z</cp:lastPrinted>
  <dcterms:created xsi:type="dcterms:W3CDTF">2024-03-08T08:40:19Z</dcterms:created>
  <dcterms:modified xsi:type="dcterms:W3CDTF">2024-03-18T12:55:47Z</dcterms:modified>
</cp:coreProperties>
</file>