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ragi\10-mrożone produkty gotowe oraz lody\SWZ strona produkty gotowe i lody\"/>
    </mc:Choice>
  </mc:AlternateContent>
  <xr:revisionPtr revIDLastSave="0" documentId="13_ncr:1_{2D654B8C-8879-49B7-AA19-B735BD5175C0}" xr6:coauthVersionLast="47" xr6:coauthVersionMax="47" xr10:uidLastSave="{00000000-0000-0000-0000-000000000000}"/>
  <bookViews>
    <workbookView xWindow="-120" yWindow="-120" windowWidth="29040" windowHeight="15720" activeTab="1" xr2:uid="{B4B35802-6492-4B43-B3BB-35FCC9285412}"/>
  </bookViews>
  <sheets>
    <sheet name="produkty gotowe" sheetId="3" r:id="rId1"/>
    <sheet name="lody" sheetId="1" r:id="rId2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3" l="1"/>
  <c r="F21" i="3"/>
  <c r="F20" i="3"/>
  <c r="H20" i="3" s="1"/>
  <c r="H19" i="3"/>
  <c r="F19" i="3"/>
  <c r="F18" i="3"/>
  <c r="H18" i="3" s="1"/>
  <c r="F17" i="3"/>
  <c r="H17" i="3" s="1"/>
  <c r="F16" i="3"/>
  <c r="H16" i="3" s="1"/>
  <c r="F15" i="3"/>
  <c r="H15" i="3" s="1"/>
  <c r="F14" i="3"/>
  <c r="H14" i="3" s="1"/>
  <c r="F13" i="3"/>
  <c r="H13" i="3" s="1"/>
  <c r="H12" i="3"/>
  <c r="F12" i="3"/>
  <c r="H11" i="3"/>
  <c r="F11" i="3"/>
  <c r="F10" i="3"/>
  <c r="H10" i="3" s="1"/>
  <c r="F9" i="3"/>
  <c r="H9" i="3" s="1"/>
  <c r="F8" i="3"/>
  <c r="H8" i="3" s="1"/>
  <c r="F7" i="3"/>
  <c r="H7" i="3" s="1"/>
  <c r="F6" i="3"/>
  <c r="H6" i="3" s="1"/>
  <c r="H5" i="3"/>
  <c r="F5" i="3"/>
  <c r="H4" i="3"/>
  <c r="F4" i="3"/>
  <c r="F14" i="1" l="1"/>
  <c r="H14" i="1" s="1"/>
  <c r="F13" i="1"/>
  <c r="H13" i="1" s="1"/>
  <c r="F12" i="1"/>
  <c r="H12" i="1" s="1"/>
  <c r="H11" i="1"/>
  <c r="F11" i="1"/>
  <c r="F10" i="1"/>
  <c r="H10" i="1" s="1"/>
  <c r="F9" i="1"/>
  <c r="H9" i="1" s="1"/>
  <c r="F8" i="1"/>
  <c r="H8" i="1" s="1"/>
  <c r="F7" i="1"/>
  <c r="H7" i="1" s="1"/>
  <c r="F6" i="1"/>
  <c r="H6" i="1" s="1"/>
  <c r="F5" i="1"/>
  <c r="H5" i="1" s="1"/>
  <c r="F4" i="1"/>
  <c r="F15" i="1" l="1"/>
  <c r="H4" i="1"/>
  <c r="H15" i="1" s="1"/>
</calcChain>
</file>

<file path=xl/sharedStrings.xml><?xml version="1.0" encoding="utf-8"?>
<sst xmlns="http://schemas.openxmlformats.org/spreadsheetml/2006/main" count="80" uniqueCount="44">
  <si>
    <t>Lp.</t>
  </si>
  <si>
    <t>Przedmiot i opis</t>
  </si>
  <si>
    <t>Jedn</t>
  </si>
  <si>
    <t>ilość</t>
  </si>
  <si>
    <t>Vat</t>
  </si>
  <si>
    <t>lody typu big milk śmietankowe bez polewy</t>
  </si>
  <si>
    <t>szt.</t>
  </si>
  <si>
    <t>lody typu big milk w polewie czekoladowej mix smaków</t>
  </si>
  <si>
    <t>rożki mix smaków</t>
  </si>
  <si>
    <t>lody typu magnum mix smaków</t>
  </si>
  <si>
    <t>lody typu oreo</t>
  </si>
  <si>
    <t>lody typu lion</t>
  </si>
  <si>
    <t>lody typu kaktus mix smaków</t>
  </si>
  <si>
    <t>lody typu banani</t>
  </si>
  <si>
    <t>lody typu pirulo fruit</t>
  </si>
  <si>
    <t>lody na patyku sorbetowe mix smaków</t>
  </si>
  <si>
    <t>lody waniliowe kuweta 5 l</t>
  </si>
  <si>
    <t>frytki proste 9x9 , 2,5kg opakowanie</t>
  </si>
  <si>
    <t>op.</t>
  </si>
  <si>
    <t>kluski gnochi , opakowanie 1kg</t>
  </si>
  <si>
    <t>kluski śląskie , opakowanie 2kg</t>
  </si>
  <si>
    <t>knedle z truskawkami, opakowanie 2kg</t>
  </si>
  <si>
    <t>knedle ze śliwką, opakowanie 2kg</t>
  </si>
  <si>
    <t>kopytka , opakowanie 2kg</t>
  </si>
  <si>
    <t>makaron lasagne mrożony , opakowanie 2,5kg</t>
  </si>
  <si>
    <t>paluszki rybne opakowanie ok 0,45 kg</t>
  </si>
  <si>
    <t>pierogi leniwe (kluski leniwe), opakowanie 2kg</t>
  </si>
  <si>
    <t>pierogi ruskie , opakowanie 2kg</t>
  </si>
  <si>
    <t>pierogi z mięsem , opakowanie 2kg</t>
  </si>
  <si>
    <t>pierogi z serem i truskawkami, opakowanie 2kg</t>
  </si>
  <si>
    <t>pierogi z serem 2 kg</t>
  </si>
  <si>
    <t>pierogi z kapustą i grzybami 2kg</t>
  </si>
  <si>
    <t>pierogi z truskawkami, opakowanie 2kg</t>
  </si>
  <si>
    <t>pyzy drożdżowe (kluski na parze) ,9szt w opakowaniu - 0,35kg</t>
  </si>
  <si>
    <t>pyzy z mięsem, opakowanie 2,5kg</t>
  </si>
  <si>
    <t>Wymagania dotyczące przedmiotu zamówienia:
1. Jakość wszystkich dostarczanych mrożonek nie może budzić zastrzeżeń, musi być zgodna z obowiązującymi normami, ustawami i rozporządzenie Min.Roln. i Min. Zdrowia
(Ustawa z dnia 25.08.2006r o warunkach zdrowotnych żywności i żywienia) oraz  wytycznymi GMP,GHP i HACCP.
2. Towar nie może być zbrylony lub zanieczyszczony. 
3. Opakowania opisane, nieuszkodzone i z widoczną datą przydatności do spożycia. 
4. Dostawa asortymentu do Kuchni Szpitalnej w terminie do 2 dni od daty złożenia zamówienia w godzinach od 7:00 do 10:30, po uprzednim zamówieniu przez kierownika Działu Żywienia.</t>
  </si>
  <si>
    <t>Załącznik nr 2 do SWZ - formularz cenowy
Załącznik nr 1 do Umowy - formularz cenowy</t>
  </si>
  <si>
    <t xml:space="preserve">cena jednostkowa netto </t>
  </si>
  <si>
    <t>Zamówienie częściowe nr 2 - lody</t>
  </si>
  <si>
    <t>Zamówienie częściowe nr 1 - mrożone produkty gotowe</t>
  </si>
  <si>
    <t>Wymagania dotyczące przedmiotu zamówienia:
1. Jakość wszystkich dostarczanych mrożonek nie może budzić zastrzeżeń, musi być zgodna z obowiązującymi normami, ustawami i rozporządzenie Min.Roln. i Min. Zdrowia (Ustawa z dnia 25.08.2006r o warunkach zdrowotnych żywności i żywienia) oraz  wytycznymi GMP,GHP i HACCP.
2. Towar nie może być zbrylony lub zanieczyszczony. 
3. Opakowania opisane, nieuszkodzone i z widoczną datą przydatności do spożycia. 
4. Dostawa asortymentu do Kuchni Szpitalnej w terminie do 2 dni od daty złożenia zamówienia w godzinach od 7.00 do 10.30, po uprzednim zamówieniu przez kierownika Działu Żywienia.</t>
  </si>
  <si>
    <t>RAZEM</t>
  </si>
  <si>
    <t xml:space="preserve">Wartość netto </t>
  </si>
  <si>
    <t xml:space="preserve">Wartość brutto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</si>
</sst>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164" fontId="1" fillId="0" borderId="4" xfId="0" applyNumberFormat="1" applyFont="1" applyBorder="1" applyAlignment="1">
      <alignment horizontal="right" vertical="center"/>
    </xf>
    <xf numFmtId="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2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44" fontId="2" fillId="0" borderId="0" xfId="1" applyFont="1" applyBorder="1" applyAlignment="1" applyProtection="1">
      <alignment horizontal="center" vertical="center"/>
    </xf>
    <xf numFmtId="44" fontId="2" fillId="0" borderId="0" xfId="0" applyNumberFormat="1" applyFont="1" applyAlignment="1">
      <alignment horizontal="center"/>
    </xf>
    <xf numFmtId="44" fontId="2" fillId="0" borderId="9" xfId="0" applyNumberFormat="1" applyFont="1" applyBorder="1" applyAlignment="1">
      <alignment horizontal="center" vertical="center"/>
    </xf>
    <xf numFmtId="44" fontId="2" fillId="0" borderId="3" xfId="0" applyNumberFormat="1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4" fontId="3" fillId="2" borderId="4" xfId="0" applyNumberFormat="1" applyFont="1" applyFill="1" applyBorder="1"/>
    <xf numFmtId="10" fontId="3" fillId="2" borderId="4" xfId="0" applyNumberFormat="1" applyFont="1" applyFill="1" applyBorder="1"/>
    <xf numFmtId="0" fontId="7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left"/>
    </xf>
    <xf numFmtId="0" fontId="3" fillId="2" borderId="5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right"/>
    </xf>
    <xf numFmtId="0" fontId="3" fillId="2" borderId="7" xfId="0" applyFont="1" applyFill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44" fontId="1" fillId="0" borderId="4" xfId="0" applyNumberFormat="1" applyFont="1" applyBorder="1" applyAlignment="1">
      <alignment horizontal="right" vertical="center"/>
    </xf>
    <xf numFmtId="44" fontId="7" fillId="2" borderId="4" xfId="0" applyNumberFormat="1" applyFont="1" applyFill="1" applyBorder="1" applyAlignment="1">
      <alignment vertical="center"/>
    </xf>
    <xf numFmtId="44" fontId="7" fillId="2" borderId="4" xfId="0" applyNumberFormat="1" applyFont="1" applyFill="1" applyBorder="1" applyAlignment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01B2C-1343-48C4-A643-A37F4F19C997}">
  <dimension ref="A1:H29"/>
  <sheetViews>
    <sheetView workbookViewId="0">
      <selection activeCell="F11" sqref="F11"/>
    </sheetView>
  </sheetViews>
  <sheetFormatPr defaultRowHeight="15" x14ac:dyDescent="0.25"/>
  <cols>
    <col min="1" max="1" width="7.140625" customWidth="1"/>
    <col min="2" max="2" width="48" customWidth="1"/>
    <col min="5" max="5" width="13.28515625" customWidth="1"/>
    <col min="6" max="6" width="14.5703125" customWidth="1"/>
    <col min="8" max="8" width="13.5703125" customWidth="1"/>
  </cols>
  <sheetData>
    <row r="1" spans="1:8" ht="29.25" customHeight="1" x14ac:dyDescent="0.25">
      <c r="A1" s="22"/>
      <c r="B1" s="22"/>
      <c r="C1" s="22"/>
      <c r="D1" s="22"/>
      <c r="E1" s="37" t="s">
        <v>36</v>
      </c>
      <c r="F1" s="38"/>
      <c r="G1" s="38"/>
      <c r="H1" s="38"/>
    </row>
    <row r="2" spans="1:8" x14ac:dyDescent="0.25">
      <c r="A2" s="39" t="s">
        <v>39</v>
      </c>
      <c r="B2" s="39"/>
      <c r="C2" s="23"/>
      <c r="D2" s="24"/>
      <c r="E2" s="24"/>
      <c r="F2" s="13"/>
      <c r="G2" s="13"/>
      <c r="H2" s="25"/>
    </row>
    <row r="3" spans="1:8" ht="38.25" x14ac:dyDescent="0.25">
      <c r="A3" s="33" t="s">
        <v>0</v>
      </c>
      <c r="B3" s="30" t="s">
        <v>1</v>
      </c>
      <c r="C3" s="31" t="s">
        <v>2</v>
      </c>
      <c r="D3" s="31" t="s">
        <v>3</v>
      </c>
      <c r="E3" s="32" t="s">
        <v>37</v>
      </c>
      <c r="F3" s="32" t="s">
        <v>42</v>
      </c>
      <c r="G3" s="31" t="s">
        <v>4</v>
      </c>
      <c r="H3" s="32" t="s">
        <v>43</v>
      </c>
    </row>
    <row r="4" spans="1:8" x14ac:dyDescent="0.25">
      <c r="A4" s="14">
        <v>1</v>
      </c>
      <c r="B4" s="15" t="s">
        <v>17</v>
      </c>
      <c r="C4" s="16" t="s">
        <v>18</v>
      </c>
      <c r="D4" s="16">
        <v>750</v>
      </c>
      <c r="E4" s="26"/>
      <c r="F4" s="26">
        <f t="shared" ref="F4:F20" si="0">D4*E4</f>
        <v>0</v>
      </c>
      <c r="G4" s="28"/>
      <c r="H4" s="26">
        <f t="shared" ref="H4:H20" si="1">F4</f>
        <v>0</v>
      </c>
    </row>
    <row r="5" spans="1:8" x14ac:dyDescent="0.25">
      <c r="A5" s="14">
        <v>2</v>
      </c>
      <c r="B5" s="15" t="s">
        <v>19</v>
      </c>
      <c r="C5" s="16" t="s">
        <v>18</v>
      </c>
      <c r="D5" s="16">
        <v>200</v>
      </c>
      <c r="E5" s="26"/>
      <c r="F5" s="26">
        <f t="shared" si="0"/>
        <v>0</v>
      </c>
      <c r="G5" s="28"/>
      <c r="H5" s="26">
        <f t="shared" si="1"/>
        <v>0</v>
      </c>
    </row>
    <row r="6" spans="1:8" x14ac:dyDescent="0.25">
      <c r="A6" s="14">
        <v>3</v>
      </c>
      <c r="B6" s="15" t="s">
        <v>20</v>
      </c>
      <c r="C6" s="16" t="s">
        <v>18</v>
      </c>
      <c r="D6" s="16">
        <v>300</v>
      </c>
      <c r="E6" s="26"/>
      <c r="F6" s="26">
        <f t="shared" si="0"/>
        <v>0</v>
      </c>
      <c r="G6" s="28"/>
      <c r="H6" s="26">
        <f t="shared" si="1"/>
        <v>0</v>
      </c>
    </row>
    <row r="7" spans="1:8" x14ac:dyDescent="0.25">
      <c r="A7" s="14">
        <v>4</v>
      </c>
      <c r="B7" s="15" t="s">
        <v>21</v>
      </c>
      <c r="C7" s="16" t="s">
        <v>18</v>
      </c>
      <c r="D7" s="16">
        <v>100</v>
      </c>
      <c r="E7" s="26"/>
      <c r="F7" s="26">
        <f t="shared" si="0"/>
        <v>0</v>
      </c>
      <c r="G7" s="28"/>
      <c r="H7" s="26">
        <f t="shared" si="1"/>
        <v>0</v>
      </c>
    </row>
    <row r="8" spans="1:8" x14ac:dyDescent="0.25">
      <c r="A8" s="14">
        <v>5</v>
      </c>
      <c r="B8" s="15" t="s">
        <v>22</v>
      </c>
      <c r="C8" s="16" t="s">
        <v>18</v>
      </c>
      <c r="D8" s="16">
        <v>100</v>
      </c>
      <c r="E8" s="26"/>
      <c r="F8" s="26">
        <f t="shared" si="0"/>
        <v>0</v>
      </c>
      <c r="G8" s="28"/>
      <c r="H8" s="26">
        <f t="shared" si="1"/>
        <v>0</v>
      </c>
    </row>
    <row r="9" spans="1:8" x14ac:dyDescent="0.25">
      <c r="A9" s="14">
        <v>6</v>
      </c>
      <c r="B9" s="15" t="s">
        <v>23</v>
      </c>
      <c r="C9" s="16" t="s">
        <v>18</v>
      </c>
      <c r="D9" s="16">
        <v>500</v>
      </c>
      <c r="E9" s="26"/>
      <c r="F9" s="26">
        <f t="shared" si="0"/>
        <v>0</v>
      </c>
      <c r="G9" s="28"/>
      <c r="H9" s="26">
        <f t="shared" si="1"/>
        <v>0</v>
      </c>
    </row>
    <row r="10" spans="1:8" x14ac:dyDescent="0.25">
      <c r="A10" s="14">
        <v>7</v>
      </c>
      <c r="B10" s="15" t="s">
        <v>24</v>
      </c>
      <c r="C10" s="16" t="s">
        <v>18</v>
      </c>
      <c r="D10" s="16">
        <v>10</v>
      </c>
      <c r="E10" s="26"/>
      <c r="F10" s="26">
        <f t="shared" si="0"/>
        <v>0</v>
      </c>
      <c r="G10" s="28"/>
      <c r="H10" s="26">
        <f t="shared" si="1"/>
        <v>0</v>
      </c>
    </row>
    <row r="11" spans="1:8" x14ac:dyDescent="0.25">
      <c r="A11" s="14">
        <v>8</v>
      </c>
      <c r="B11" s="15" t="s">
        <v>25</v>
      </c>
      <c r="C11" s="16" t="s">
        <v>18</v>
      </c>
      <c r="D11" s="16">
        <v>500</v>
      </c>
      <c r="E11" s="26"/>
      <c r="F11" s="26">
        <f t="shared" si="0"/>
        <v>0</v>
      </c>
      <c r="G11" s="28"/>
      <c r="H11" s="26">
        <f t="shared" si="1"/>
        <v>0</v>
      </c>
    </row>
    <row r="12" spans="1:8" x14ac:dyDescent="0.25">
      <c r="A12" s="14">
        <v>9</v>
      </c>
      <c r="B12" s="15" t="s">
        <v>26</v>
      </c>
      <c r="C12" s="16" t="s">
        <v>18</v>
      </c>
      <c r="D12" s="16">
        <v>500</v>
      </c>
      <c r="E12" s="26"/>
      <c r="F12" s="26">
        <f t="shared" si="0"/>
        <v>0</v>
      </c>
      <c r="G12" s="28"/>
      <c r="H12" s="26">
        <f t="shared" si="1"/>
        <v>0</v>
      </c>
    </row>
    <row r="13" spans="1:8" x14ac:dyDescent="0.25">
      <c r="A13" s="14">
        <v>10</v>
      </c>
      <c r="B13" s="15" t="s">
        <v>27</v>
      </c>
      <c r="C13" s="16" t="s">
        <v>18</v>
      </c>
      <c r="D13" s="16">
        <v>100</v>
      </c>
      <c r="E13" s="26"/>
      <c r="F13" s="26">
        <f t="shared" si="0"/>
        <v>0</v>
      </c>
      <c r="G13" s="28"/>
      <c r="H13" s="26">
        <f t="shared" si="1"/>
        <v>0</v>
      </c>
    </row>
    <row r="14" spans="1:8" x14ac:dyDescent="0.25">
      <c r="A14" s="14">
        <v>11</v>
      </c>
      <c r="B14" s="15" t="s">
        <v>28</v>
      </c>
      <c r="C14" s="16" t="s">
        <v>18</v>
      </c>
      <c r="D14" s="16">
        <v>100</v>
      </c>
      <c r="E14" s="26"/>
      <c r="F14" s="26">
        <f t="shared" si="0"/>
        <v>0</v>
      </c>
      <c r="G14" s="28"/>
      <c r="H14" s="26">
        <f t="shared" si="1"/>
        <v>0</v>
      </c>
    </row>
    <row r="15" spans="1:8" x14ac:dyDescent="0.25">
      <c r="A15" s="14">
        <v>12</v>
      </c>
      <c r="B15" s="15" t="s">
        <v>29</v>
      </c>
      <c r="C15" s="16" t="s">
        <v>18</v>
      </c>
      <c r="D15" s="16">
        <v>300</v>
      </c>
      <c r="E15" s="26"/>
      <c r="F15" s="26">
        <f t="shared" si="0"/>
        <v>0</v>
      </c>
      <c r="G15" s="28"/>
      <c r="H15" s="26">
        <f t="shared" si="1"/>
        <v>0</v>
      </c>
    </row>
    <row r="16" spans="1:8" x14ac:dyDescent="0.25">
      <c r="A16" s="14">
        <v>13</v>
      </c>
      <c r="B16" s="17" t="s">
        <v>30</v>
      </c>
      <c r="C16" s="16" t="s">
        <v>18</v>
      </c>
      <c r="D16" s="16">
        <v>300</v>
      </c>
      <c r="E16" s="26"/>
      <c r="F16" s="26">
        <f t="shared" si="0"/>
        <v>0</v>
      </c>
      <c r="G16" s="28"/>
      <c r="H16" s="26">
        <f t="shared" si="1"/>
        <v>0</v>
      </c>
    </row>
    <row r="17" spans="1:8" x14ac:dyDescent="0.25">
      <c r="A17" s="14">
        <v>14</v>
      </c>
      <c r="B17" s="17" t="s">
        <v>31</v>
      </c>
      <c r="C17" s="16" t="s">
        <v>18</v>
      </c>
      <c r="D17" s="16">
        <v>50</v>
      </c>
      <c r="E17" s="26"/>
      <c r="F17" s="26">
        <f t="shared" si="0"/>
        <v>0</v>
      </c>
      <c r="G17" s="28"/>
      <c r="H17" s="26">
        <f t="shared" si="1"/>
        <v>0</v>
      </c>
    </row>
    <row r="18" spans="1:8" x14ac:dyDescent="0.25">
      <c r="A18" s="14">
        <v>15</v>
      </c>
      <c r="B18" s="15" t="s">
        <v>32</v>
      </c>
      <c r="C18" s="16" t="s">
        <v>18</v>
      </c>
      <c r="D18" s="16">
        <v>300</v>
      </c>
      <c r="E18" s="26"/>
      <c r="F18" s="26">
        <f t="shared" si="0"/>
        <v>0</v>
      </c>
      <c r="G18" s="28"/>
      <c r="H18" s="26">
        <f t="shared" si="1"/>
        <v>0</v>
      </c>
    </row>
    <row r="19" spans="1:8" ht="25.5" x14ac:dyDescent="0.25">
      <c r="A19" s="14">
        <v>16</v>
      </c>
      <c r="B19" s="18" t="s">
        <v>33</v>
      </c>
      <c r="C19" s="16" t="s">
        <v>18</v>
      </c>
      <c r="D19" s="16">
        <v>500</v>
      </c>
      <c r="E19" s="26"/>
      <c r="F19" s="26">
        <f t="shared" si="0"/>
        <v>0</v>
      </c>
      <c r="G19" s="28"/>
      <c r="H19" s="26">
        <f t="shared" si="1"/>
        <v>0</v>
      </c>
    </row>
    <row r="20" spans="1:8" x14ac:dyDescent="0.25">
      <c r="A20" s="19">
        <v>17</v>
      </c>
      <c r="B20" s="20" t="s">
        <v>34</v>
      </c>
      <c r="C20" s="21" t="s">
        <v>18</v>
      </c>
      <c r="D20" s="21">
        <v>120</v>
      </c>
      <c r="E20" s="27"/>
      <c r="F20" s="27">
        <f t="shared" si="0"/>
        <v>0</v>
      </c>
      <c r="G20" s="29"/>
      <c r="H20" s="27">
        <f t="shared" si="1"/>
        <v>0</v>
      </c>
    </row>
    <row r="21" spans="1:8" x14ac:dyDescent="0.25">
      <c r="A21" s="40" t="s">
        <v>41</v>
      </c>
      <c r="B21" s="41"/>
      <c r="C21" s="41"/>
      <c r="D21" s="41"/>
      <c r="E21" s="42"/>
      <c r="F21" s="34">
        <f>SUM(F4:F20)</f>
        <v>0</v>
      </c>
      <c r="G21" s="35"/>
      <c r="H21" s="34">
        <f>SUM(H4:H20)</f>
        <v>0</v>
      </c>
    </row>
    <row r="22" spans="1:8" x14ac:dyDescent="0.25">
      <c r="A22" s="13"/>
      <c r="B22" s="12"/>
      <c r="C22" s="12"/>
      <c r="D22" s="12"/>
      <c r="E22" s="12"/>
      <c r="F22" s="12"/>
      <c r="G22" s="12"/>
      <c r="H22" s="12"/>
    </row>
    <row r="23" spans="1:8" x14ac:dyDescent="0.25">
      <c r="A23" s="43" t="s">
        <v>40</v>
      </c>
      <c r="B23" s="44"/>
      <c r="C23" s="44"/>
      <c r="D23" s="44"/>
      <c r="E23" s="44"/>
      <c r="F23" s="44"/>
      <c r="G23" s="44"/>
      <c r="H23" s="44"/>
    </row>
    <row r="24" spans="1:8" x14ac:dyDescent="0.25">
      <c r="A24" s="44"/>
      <c r="B24" s="44"/>
      <c r="C24" s="44"/>
      <c r="D24" s="44"/>
      <c r="E24" s="44"/>
      <c r="F24" s="44"/>
      <c r="G24" s="44"/>
      <c r="H24" s="44"/>
    </row>
    <row r="25" spans="1:8" x14ac:dyDescent="0.25">
      <c r="A25" s="44"/>
      <c r="B25" s="44"/>
      <c r="C25" s="44"/>
      <c r="D25" s="44"/>
      <c r="E25" s="44"/>
      <c r="F25" s="44"/>
      <c r="G25" s="44"/>
      <c r="H25" s="44"/>
    </row>
    <row r="26" spans="1:8" x14ac:dyDescent="0.25">
      <c r="A26" s="44"/>
      <c r="B26" s="44"/>
      <c r="C26" s="44"/>
      <c r="D26" s="44"/>
      <c r="E26" s="44"/>
      <c r="F26" s="44"/>
      <c r="G26" s="44"/>
      <c r="H26" s="44"/>
    </row>
    <row r="27" spans="1:8" x14ac:dyDescent="0.25">
      <c r="A27" s="44"/>
      <c r="B27" s="44"/>
      <c r="C27" s="44"/>
      <c r="D27" s="44"/>
      <c r="E27" s="44"/>
      <c r="F27" s="44"/>
      <c r="G27" s="44"/>
      <c r="H27" s="44"/>
    </row>
    <row r="28" spans="1:8" x14ac:dyDescent="0.25">
      <c r="A28" s="44"/>
      <c r="B28" s="44"/>
      <c r="C28" s="44"/>
      <c r="D28" s="44"/>
      <c r="E28" s="44"/>
      <c r="F28" s="44"/>
      <c r="G28" s="44"/>
      <c r="H28" s="44"/>
    </row>
    <row r="29" spans="1:8" ht="20.25" customHeight="1" x14ac:dyDescent="0.25">
      <c r="A29" s="44"/>
      <c r="B29" s="44"/>
      <c r="C29" s="44"/>
      <c r="D29" s="44"/>
      <c r="E29" s="44"/>
      <c r="F29" s="44"/>
      <c r="G29" s="44"/>
      <c r="H29" s="44"/>
    </row>
  </sheetData>
  <mergeCells count="4">
    <mergeCell ref="E1:H1"/>
    <mergeCell ref="A2:B2"/>
    <mergeCell ref="A21:E21"/>
    <mergeCell ref="A23:H29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E3CED-DCA9-4B04-AA9A-527BD6B8BB48}">
  <dimension ref="A1:H20"/>
  <sheetViews>
    <sheetView tabSelected="1" workbookViewId="0">
      <selection activeCell="J10" sqref="J10"/>
    </sheetView>
  </sheetViews>
  <sheetFormatPr defaultRowHeight="14.25" x14ac:dyDescent="0.2"/>
  <cols>
    <col min="1" max="1" width="5.7109375" style="1" customWidth="1"/>
    <col min="2" max="2" width="33" style="1" customWidth="1"/>
    <col min="3" max="3" width="9" style="1" customWidth="1"/>
    <col min="4" max="4" width="8.85546875" style="1" customWidth="1"/>
    <col min="5" max="5" width="12.42578125" style="1" customWidth="1"/>
    <col min="6" max="6" width="13.7109375" style="1" customWidth="1"/>
    <col min="7" max="7" width="9.140625" style="1"/>
    <col min="8" max="8" width="14.5703125" style="1" customWidth="1"/>
    <col min="9" max="16384" width="9.140625" style="1"/>
  </cols>
  <sheetData>
    <row r="1" spans="1:8" ht="27" customHeight="1" x14ac:dyDescent="0.2">
      <c r="A1" s="22"/>
      <c r="B1" s="22"/>
      <c r="C1" s="22"/>
      <c r="D1" s="22"/>
      <c r="E1" s="37" t="s">
        <v>36</v>
      </c>
      <c r="F1" s="38"/>
      <c r="G1" s="38"/>
      <c r="H1" s="38"/>
    </row>
    <row r="2" spans="1:8" ht="18" customHeight="1" x14ac:dyDescent="0.2">
      <c r="A2" s="48" t="s">
        <v>38</v>
      </c>
      <c r="B2" s="48"/>
      <c r="C2" s="48"/>
      <c r="D2" s="48"/>
      <c r="E2" s="24"/>
      <c r="F2" s="13"/>
      <c r="G2" s="13"/>
      <c r="H2" s="25"/>
    </row>
    <row r="3" spans="1:8" s="6" customFormat="1" ht="38.25" x14ac:dyDescent="0.25">
      <c r="A3" s="2" t="s">
        <v>0</v>
      </c>
      <c r="B3" s="3" t="s">
        <v>1</v>
      </c>
      <c r="C3" s="4" t="s">
        <v>2</v>
      </c>
      <c r="D3" s="4" t="s">
        <v>3</v>
      </c>
      <c r="E3" s="5" t="s">
        <v>37</v>
      </c>
      <c r="F3" s="5" t="s">
        <v>42</v>
      </c>
      <c r="G3" s="4" t="s">
        <v>4</v>
      </c>
      <c r="H3" s="5" t="s">
        <v>43</v>
      </c>
    </row>
    <row r="4" spans="1:8" ht="28.5" x14ac:dyDescent="0.2">
      <c r="A4" s="7">
        <v>1</v>
      </c>
      <c r="B4" s="8" t="s">
        <v>5</v>
      </c>
      <c r="C4" s="7" t="s">
        <v>6</v>
      </c>
      <c r="D4" s="7">
        <v>500</v>
      </c>
      <c r="E4" s="9"/>
      <c r="F4" s="49">
        <f>D4*E4</f>
        <v>0</v>
      </c>
      <c r="G4" s="10"/>
      <c r="H4" s="49">
        <f>F4*(G4+1)</f>
        <v>0</v>
      </c>
    </row>
    <row r="5" spans="1:8" ht="28.5" x14ac:dyDescent="0.2">
      <c r="A5" s="7">
        <v>2</v>
      </c>
      <c r="B5" s="8" t="s">
        <v>7</v>
      </c>
      <c r="C5" s="7" t="s">
        <v>6</v>
      </c>
      <c r="D5" s="7">
        <v>1000</v>
      </c>
      <c r="E5" s="9"/>
      <c r="F5" s="49">
        <f t="shared" ref="F5:F14" si="0">D5*E5</f>
        <v>0</v>
      </c>
      <c r="G5" s="10"/>
      <c r="H5" s="49">
        <f t="shared" ref="H5:H14" si="1">F5*(G5+1)</f>
        <v>0</v>
      </c>
    </row>
    <row r="6" spans="1:8" x14ac:dyDescent="0.2">
      <c r="A6" s="7">
        <v>3</v>
      </c>
      <c r="B6" s="11" t="s">
        <v>8</v>
      </c>
      <c r="C6" s="7" t="s">
        <v>6</v>
      </c>
      <c r="D6" s="7">
        <v>1000</v>
      </c>
      <c r="E6" s="9"/>
      <c r="F6" s="49">
        <f t="shared" si="0"/>
        <v>0</v>
      </c>
      <c r="G6" s="10"/>
      <c r="H6" s="49">
        <f t="shared" si="1"/>
        <v>0</v>
      </c>
    </row>
    <row r="7" spans="1:8" x14ac:dyDescent="0.2">
      <c r="A7" s="7">
        <v>4</v>
      </c>
      <c r="B7" s="11" t="s">
        <v>9</v>
      </c>
      <c r="C7" s="7" t="s">
        <v>6</v>
      </c>
      <c r="D7" s="7">
        <v>500</v>
      </c>
      <c r="E7" s="9"/>
      <c r="F7" s="49">
        <f t="shared" si="0"/>
        <v>0</v>
      </c>
      <c r="G7" s="10"/>
      <c r="H7" s="49">
        <f t="shared" si="1"/>
        <v>0</v>
      </c>
    </row>
    <row r="8" spans="1:8" x14ac:dyDescent="0.2">
      <c r="A8" s="7">
        <v>5</v>
      </c>
      <c r="B8" s="11" t="s">
        <v>10</v>
      </c>
      <c r="C8" s="7" t="s">
        <v>6</v>
      </c>
      <c r="D8" s="7">
        <v>250</v>
      </c>
      <c r="E8" s="9"/>
      <c r="F8" s="49">
        <f t="shared" si="0"/>
        <v>0</v>
      </c>
      <c r="G8" s="10"/>
      <c r="H8" s="49">
        <f t="shared" si="1"/>
        <v>0</v>
      </c>
    </row>
    <row r="9" spans="1:8" x14ac:dyDescent="0.2">
      <c r="A9" s="7">
        <v>6</v>
      </c>
      <c r="B9" s="11" t="s">
        <v>11</v>
      </c>
      <c r="C9" s="7" t="s">
        <v>6</v>
      </c>
      <c r="D9" s="7">
        <v>250</v>
      </c>
      <c r="E9" s="9"/>
      <c r="F9" s="49">
        <f t="shared" si="0"/>
        <v>0</v>
      </c>
      <c r="G9" s="10"/>
      <c r="H9" s="49">
        <f t="shared" si="1"/>
        <v>0</v>
      </c>
    </row>
    <row r="10" spans="1:8" x14ac:dyDescent="0.2">
      <c r="A10" s="7">
        <v>7</v>
      </c>
      <c r="B10" s="11" t="s">
        <v>12</v>
      </c>
      <c r="C10" s="7" t="s">
        <v>6</v>
      </c>
      <c r="D10" s="7">
        <v>250</v>
      </c>
      <c r="E10" s="9"/>
      <c r="F10" s="49">
        <f t="shared" si="0"/>
        <v>0</v>
      </c>
      <c r="G10" s="10"/>
      <c r="H10" s="49">
        <f t="shared" si="1"/>
        <v>0</v>
      </c>
    </row>
    <row r="11" spans="1:8" x14ac:dyDescent="0.2">
      <c r="A11" s="7">
        <v>8</v>
      </c>
      <c r="B11" s="11" t="s">
        <v>13</v>
      </c>
      <c r="C11" s="7" t="s">
        <v>6</v>
      </c>
      <c r="D11" s="7">
        <v>200</v>
      </c>
      <c r="E11" s="9"/>
      <c r="F11" s="49">
        <f t="shared" si="0"/>
        <v>0</v>
      </c>
      <c r="G11" s="10"/>
      <c r="H11" s="49">
        <f t="shared" si="1"/>
        <v>0</v>
      </c>
    </row>
    <row r="12" spans="1:8" x14ac:dyDescent="0.2">
      <c r="A12" s="7">
        <v>9</v>
      </c>
      <c r="B12" s="11" t="s">
        <v>14</v>
      </c>
      <c r="C12" s="7" t="s">
        <v>6</v>
      </c>
      <c r="D12" s="7">
        <v>200</v>
      </c>
      <c r="E12" s="9"/>
      <c r="F12" s="49">
        <f t="shared" si="0"/>
        <v>0</v>
      </c>
      <c r="G12" s="10"/>
      <c r="H12" s="49">
        <f t="shared" si="1"/>
        <v>0</v>
      </c>
    </row>
    <row r="13" spans="1:8" ht="28.5" x14ac:dyDescent="0.2">
      <c r="A13" s="7">
        <v>10</v>
      </c>
      <c r="B13" s="8" t="s">
        <v>15</v>
      </c>
      <c r="C13" s="7" t="s">
        <v>6</v>
      </c>
      <c r="D13" s="7">
        <v>200</v>
      </c>
      <c r="E13" s="9"/>
      <c r="F13" s="49">
        <f t="shared" si="0"/>
        <v>0</v>
      </c>
      <c r="G13" s="10"/>
      <c r="H13" s="49">
        <f t="shared" si="1"/>
        <v>0</v>
      </c>
    </row>
    <row r="14" spans="1:8" x14ac:dyDescent="0.2">
      <c r="A14" s="7">
        <v>11</v>
      </c>
      <c r="B14" s="11" t="s">
        <v>16</v>
      </c>
      <c r="C14" s="7" t="s">
        <v>6</v>
      </c>
      <c r="D14" s="7">
        <v>50</v>
      </c>
      <c r="E14" s="9"/>
      <c r="F14" s="49">
        <f t="shared" si="0"/>
        <v>0</v>
      </c>
      <c r="G14" s="10"/>
      <c r="H14" s="49">
        <f t="shared" si="1"/>
        <v>0</v>
      </c>
    </row>
    <row r="15" spans="1:8" ht="15" x14ac:dyDescent="0.2">
      <c r="A15" s="45" t="s">
        <v>41</v>
      </c>
      <c r="B15" s="46"/>
      <c r="C15" s="46"/>
      <c r="D15" s="46"/>
      <c r="E15" s="47"/>
      <c r="F15" s="50">
        <f>SUM(F4:F14)</f>
        <v>0</v>
      </c>
      <c r="G15" s="36"/>
      <c r="H15" s="51">
        <f>SUM(H4:H14)</f>
        <v>0</v>
      </c>
    </row>
    <row r="17" spans="1:8" ht="30.75" customHeight="1" x14ac:dyDescent="0.2">
      <c r="A17" s="43" t="s">
        <v>35</v>
      </c>
      <c r="B17" s="44"/>
      <c r="C17" s="44"/>
      <c r="D17" s="44"/>
      <c r="E17" s="44"/>
      <c r="F17" s="44"/>
      <c r="G17" s="44"/>
      <c r="H17" s="44"/>
    </row>
    <row r="18" spans="1:8" ht="28.5" customHeight="1" x14ac:dyDescent="0.2">
      <c r="A18" s="44"/>
      <c r="B18" s="44"/>
      <c r="C18" s="44"/>
      <c r="D18" s="44"/>
      <c r="E18" s="44"/>
      <c r="F18" s="44"/>
      <c r="G18" s="44"/>
      <c r="H18" s="44"/>
    </row>
    <row r="19" spans="1:8" ht="33" customHeight="1" x14ac:dyDescent="0.2">
      <c r="A19" s="44"/>
      <c r="B19" s="44"/>
      <c r="C19" s="44"/>
      <c r="D19" s="44"/>
      <c r="E19" s="44"/>
      <c r="F19" s="44"/>
      <c r="G19" s="44"/>
      <c r="H19" s="44"/>
    </row>
    <row r="20" spans="1:8" ht="15.75" customHeight="1" x14ac:dyDescent="0.2">
      <c r="A20" s="44"/>
      <c r="B20" s="44"/>
      <c r="C20" s="44"/>
      <c r="D20" s="44"/>
      <c r="E20" s="44"/>
      <c r="F20" s="44"/>
      <c r="G20" s="44"/>
      <c r="H20" s="44"/>
    </row>
  </sheetData>
  <mergeCells count="4">
    <mergeCell ref="A15:E15"/>
    <mergeCell ref="A17:H20"/>
    <mergeCell ref="E1:H1"/>
    <mergeCell ref="A2:D2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produkty gotowe</vt:lpstr>
      <vt:lpstr>lody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Hetmanowska-Prentke</dc:creator>
  <cp:lastModifiedBy>Karolina Hetmanowska-Prentke</cp:lastModifiedBy>
  <cp:lastPrinted>2024-02-08T05:54:27Z</cp:lastPrinted>
  <dcterms:created xsi:type="dcterms:W3CDTF">2024-01-23T06:34:53Z</dcterms:created>
  <dcterms:modified xsi:type="dcterms:W3CDTF">2024-02-08T10:32:09Z</dcterms:modified>
</cp:coreProperties>
</file>