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opia starego pc\Desktop\Przetargi 2023\Analityka dzierżawa - sprawa\zmiana — 2\"/>
    </mc:Choice>
  </mc:AlternateContent>
  <xr:revisionPtr revIDLastSave="0" documentId="13_ncr:1_{6818973E-07EF-429A-8150-E55798FB29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7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2" i="7" l="1"/>
  <c r="I21" i="7"/>
  <c r="F22" i="7"/>
  <c r="F21" i="7"/>
  <c r="F23" i="7" l="1"/>
  <c r="I23" i="7"/>
</calcChain>
</file>

<file path=xl/sharedStrings.xml><?xml version="1.0" encoding="utf-8"?>
<sst xmlns="http://schemas.openxmlformats.org/spreadsheetml/2006/main" count="39" uniqueCount="36">
  <si>
    <t>Lp</t>
  </si>
  <si>
    <t>Nazwa towaru</t>
  </si>
  <si>
    <t>wartość netto</t>
  </si>
  <si>
    <t xml:space="preserve">VAT [%] </t>
  </si>
  <si>
    <t>razem:</t>
  </si>
  <si>
    <t>Pełen kod towaru</t>
  </si>
  <si>
    <t>Uwagi</t>
  </si>
  <si>
    <t>Lp.</t>
  </si>
  <si>
    <t>Ilość miesięcy</t>
  </si>
  <si>
    <t>VAT [%]</t>
  </si>
  <si>
    <t>Wartość zadania netto ogółem:……… zł, słownie:…………………………………………… złotych</t>
  </si>
  <si>
    <t>Wartość zadania brutto ogółem:……… zł, słownie:…………………………………………… złotych</t>
  </si>
  <si>
    <t>Ilość aparatów</t>
  </si>
  <si>
    <t xml:space="preserve">  cena 1 opak. netto  </t>
  </si>
  <si>
    <t xml:space="preserve">Wartość brutto </t>
  </si>
  <si>
    <t>Ilość oznaczeń</t>
  </si>
  <si>
    <t>Ilosć pełnych opakowań</t>
  </si>
  <si>
    <t xml:space="preserve">  cena 1 opak. brutto</t>
  </si>
  <si>
    <t>Kontrole, kalibratory i materiały zużywalne</t>
  </si>
  <si>
    <t>Parametry</t>
  </si>
  <si>
    <t>Harmonogram kontroli</t>
  </si>
  <si>
    <t xml:space="preserve">Cena dzierżawy brutto/miesiąc </t>
  </si>
  <si>
    <t xml:space="preserve">Cena dzierżawy netto/miesiąc </t>
  </si>
  <si>
    <t xml:space="preserve">Wartość netto </t>
  </si>
  <si>
    <t xml:space="preserve">Kontrola </t>
  </si>
  <si>
    <t>co 24 godziny/ 2 poziomy</t>
  </si>
  <si>
    <t>Mocz</t>
  </si>
  <si>
    <t xml:space="preserve"> Paskami do moczu min. 9 - parametrowe</t>
  </si>
  <si>
    <t>Paski min 9-parametrowe - mikroalbuminuria</t>
  </si>
  <si>
    <t>Paski do moczu aparat back up min 10 parametrowe</t>
  </si>
  <si>
    <t xml:space="preserve">Dzierżawa zestawu do oznaczania moczu                                     </t>
  </si>
  <si>
    <t xml:space="preserve">Dzierżawa analizatora do oznaczania moczu (back up)                                  </t>
  </si>
  <si>
    <t>Wykonawca zapewni dostęp:  2 razy w roku udział w programie zewnętrznej oceny jakości badań laboratoryjnych - kontrola międzynarodowa : badanie ogólne moczu plus osad.</t>
  </si>
  <si>
    <t>Zadanie 6 - Odczynniki, kontrole i materiały zużywalne do analizatorów do oznaczania moczu na okres 48 miesięcy.</t>
  </si>
  <si>
    <t>Zadanie 6. Analizator do oznaczania moczu.</t>
  </si>
  <si>
    <r>
      <t xml:space="preserve">Formularz cenowy musi zawierać koszty materiałów zużywalnych, kalibratorów, kontroli, płynów i odczynników dodatkowych </t>
    </r>
    <r>
      <rPr>
        <b/>
        <sz val="10"/>
        <rFont val="Arial"/>
        <family val="2"/>
        <charset val="238"/>
      </rPr>
      <t>na oba analizatory w stosunku 1:1</t>
    </r>
    <r>
      <rPr>
        <sz val="10"/>
        <rFont val="Arial"/>
        <family val="2"/>
        <charset val="238"/>
      </rPr>
      <t xml:space="preserve">  w ilościach zabezpieczających wykonanie w/w badań. Należy uwzględnić dodatkową ilość oznaczeń przeznaczoną na oznaczenia kontrolne i kalibracje  w ilości przedstawionej w załączonym do postępowania harmonogramie.  Asortyment podaje i wylicza Wykonawca. Asortyment musi pochodzić od jednego producenta. Termin ważności nie może być krótszy niż 6 miesięcy od daty dostawy  z wyłączeniem materiału kontrolnego oraz roztworu podchlorynu dla których termin ważności wynosi min. 2 miesiące.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</si>
</sst>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b/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Calibri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69">
    <xf numFmtId="0" fontId="0" fillId="0" borderId="0" xfId="0"/>
    <xf numFmtId="1" fontId="3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164" fontId="5" fillId="3" borderId="3" xfId="0" applyNumberFormat="1" applyFont="1" applyFill="1" applyBorder="1"/>
    <xf numFmtId="0" fontId="4" fillId="4" borderId="1" xfId="0" applyFont="1" applyFill="1" applyBorder="1" applyAlignment="1">
      <alignment horizontal="center" vertical="center" wrapText="1"/>
    </xf>
    <xf numFmtId="164" fontId="4" fillId="4" borderId="1" xfId="1" applyNumberFormat="1" applyFont="1" applyFill="1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vertical="center"/>
    </xf>
    <xf numFmtId="9" fontId="4" fillId="4" borderId="1" xfId="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1" fillId="0" borderId="1" xfId="0" applyFont="1" applyBorder="1" applyAlignment="1">
      <alignment vertical="center" wrapText="1"/>
    </xf>
    <xf numFmtId="0" fontId="5" fillId="3" borderId="9" xfId="0" applyFont="1" applyFill="1" applyBorder="1"/>
    <xf numFmtId="164" fontId="5" fillId="3" borderId="10" xfId="0" applyNumberFormat="1" applyFont="1" applyFill="1" applyBorder="1"/>
    <xf numFmtId="164" fontId="5" fillId="3" borderId="11" xfId="0" applyNumberFormat="1" applyFont="1" applyFill="1" applyBorder="1"/>
    <xf numFmtId="0" fontId="0" fillId="0" borderId="1" xfId="0" applyBorder="1"/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1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9" fontId="7" fillId="0" borderId="1" xfId="2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4" fillId="0" borderId="6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5" borderId="4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left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7" fillId="0" borderId="4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164" fontId="7" fillId="0" borderId="7" xfId="0" applyNumberFormat="1" applyFont="1" applyBorder="1" applyAlignment="1">
      <alignment horizontal="center" vertical="center"/>
    </xf>
    <xf numFmtId="164" fontId="7" fillId="0" borderId="8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164" fontId="5" fillId="3" borderId="13" xfId="0" applyNumberFormat="1" applyFont="1" applyFill="1" applyBorder="1"/>
    <xf numFmtId="0" fontId="5" fillId="3" borderId="12" xfId="0" applyFont="1" applyFill="1" applyBorder="1"/>
  </cellXfs>
  <cellStyles count="4">
    <cellStyle name="Normalny" xfId="0" builtinId="0"/>
    <cellStyle name="Normalny 7" xfId="3" xr:uid="{00000000-0005-0000-0000-000001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9"/>
  <sheetViews>
    <sheetView tabSelected="1" topLeftCell="A4" zoomScale="150" zoomScaleNormal="150" workbookViewId="0">
      <selection activeCell="A12" sqref="A12:J12"/>
    </sheetView>
  </sheetViews>
  <sheetFormatPr defaultRowHeight="14.25"/>
  <cols>
    <col min="1" max="1" width="6" customWidth="1"/>
    <col min="2" max="2" width="32" customWidth="1"/>
    <col min="3" max="3" width="9.375" customWidth="1"/>
    <col min="4" max="4" width="8.625" customWidth="1"/>
    <col min="5" max="5" width="12" customWidth="1"/>
    <col min="6" max="6" width="9.375" customWidth="1"/>
    <col min="7" max="7" width="8.75" customWidth="1"/>
    <col min="8" max="8" width="8.625" customWidth="1"/>
    <col min="9" max="9" width="5.875" customWidth="1"/>
    <col min="10" max="10" width="8.375" customWidth="1"/>
    <col min="11" max="11" width="10.125" customWidth="1"/>
    <col min="13" max="13" width="24.5" customWidth="1"/>
    <col min="14" max="14" width="27.375" customWidth="1"/>
  </cols>
  <sheetData>
    <row r="1" spans="1:14" ht="28.5" customHeight="1">
      <c r="A1" s="49" t="s">
        <v>33</v>
      </c>
      <c r="B1" s="50"/>
      <c r="C1" s="50"/>
      <c r="D1" s="50"/>
      <c r="E1" s="50"/>
      <c r="F1" s="50"/>
      <c r="G1" s="50"/>
      <c r="H1" s="50"/>
      <c r="I1" s="50"/>
      <c r="J1" s="50"/>
      <c r="K1" s="51"/>
    </row>
    <row r="2" spans="1:14" ht="37.5" customHeight="1">
      <c r="A2" s="26" t="s">
        <v>0</v>
      </c>
      <c r="B2" s="27" t="s">
        <v>1</v>
      </c>
      <c r="C2" s="26" t="s">
        <v>15</v>
      </c>
      <c r="D2" s="1" t="s">
        <v>16</v>
      </c>
      <c r="E2" s="28" t="s">
        <v>5</v>
      </c>
      <c r="F2" s="29" t="s">
        <v>13</v>
      </c>
      <c r="G2" s="29" t="s">
        <v>2</v>
      </c>
      <c r="H2" s="30" t="s">
        <v>17</v>
      </c>
      <c r="I2" s="30" t="s">
        <v>3</v>
      </c>
      <c r="J2" s="30" t="s">
        <v>14</v>
      </c>
      <c r="K2" s="9" t="s">
        <v>6</v>
      </c>
      <c r="M2" s="41" t="s">
        <v>24</v>
      </c>
      <c r="N2" s="42"/>
    </row>
    <row r="3" spans="1:14" ht="33" customHeight="1">
      <c r="A3" s="4">
        <v>1</v>
      </c>
      <c r="B3" s="11" t="s">
        <v>27</v>
      </c>
      <c r="C3" s="4">
        <v>166800</v>
      </c>
      <c r="D3" s="4"/>
      <c r="E3" s="4"/>
      <c r="F3" s="5"/>
      <c r="G3" s="5"/>
      <c r="H3" s="5"/>
      <c r="I3" s="7"/>
      <c r="J3" s="6"/>
      <c r="K3" s="9"/>
      <c r="M3" s="24" t="s">
        <v>19</v>
      </c>
      <c r="N3" s="24" t="s">
        <v>20</v>
      </c>
    </row>
    <row r="4" spans="1:14" ht="36.75" customHeight="1">
      <c r="A4" s="4">
        <v>2</v>
      </c>
      <c r="B4" s="11" t="s">
        <v>29</v>
      </c>
      <c r="C4" s="4">
        <v>400</v>
      </c>
      <c r="D4" s="4"/>
      <c r="E4" s="4"/>
      <c r="F4" s="5"/>
      <c r="G4" s="5"/>
      <c r="H4" s="5"/>
      <c r="I4" s="7"/>
      <c r="J4" s="6"/>
      <c r="K4" s="9"/>
      <c r="M4" s="38" t="s">
        <v>26</v>
      </c>
      <c r="N4" s="39" t="s">
        <v>25</v>
      </c>
    </row>
    <row r="5" spans="1:14" ht="42.75" customHeight="1">
      <c r="A5" s="4">
        <v>3</v>
      </c>
      <c r="B5" s="11" t="s">
        <v>28</v>
      </c>
      <c r="C5" s="4">
        <v>7200</v>
      </c>
      <c r="D5" s="4"/>
      <c r="E5" s="4"/>
      <c r="F5" s="5"/>
      <c r="G5" s="5"/>
      <c r="H5" s="5"/>
      <c r="I5" s="7"/>
      <c r="J5" s="6"/>
      <c r="K5" s="9"/>
      <c r="M5" s="43" t="s">
        <v>32</v>
      </c>
      <c r="N5" s="44"/>
    </row>
    <row r="6" spans="1:14" ht="15.75" customHeight="1">
      <c r="A6" s="65" t="s">
        <v>18</v>
      </c>
      <c r="B6" s="66"/>
      <c r="C6" s="66"/>
      <c r="D6" s="66"/>
      <c r="E6" s="66"/>
      <c r="F6" s="66"/>
      <c r="G6" s="66"/>
      <c r="H6" s="66"/>
      <c r="I6" s="66"/>
      <c r="J6" s="66"/>
      <c r="K6" s="34"/>
      <c r="M6" s="45"/>
      <c r="N6" s="46"/>
    </row>
    <row r="7" spans="1:14" ht="11.25" customHeight="1">
      <c r="A7" s="4">
        <v>1</v>
      </c>
      <c r="B7" s="11"/>
      <c r="C7" s="4"/>
      <c r="D7" s="4"/>
      <c r="E7" s="4"/>
      <c r="F7" s="5"/>
      <c r="G7" s="5"/>
      <c r="H7" s="5"/>
      <c r="I7" s="7"/>
      <c r="J7" s="6"/>
      <c r="K7" s="9"/>
      <c r="M7" s="45"/>
      <c r="N7" s="46"/>
    </row>
    <row r="8" spans="1:14" ht="15.75">
      <c r="A8" s="4">
        <v>2</v>
      </c>
      <c r="B8" s="11"/>
      <c r="C8" s="4"/>
      <c r="D8" s="4"/>
      <c r="E8" s="4"/>
      <c r="F8" s="5"/>
      <c r="G8" s="5"/>
      <c r="H8" s="5"/>
      <c r="I8" s="7"/>
      <c r="J8" s="6"/>
      <c r="K8" s="9"/>
      <c r="M8" s="47"/>
      <c r="N8" s="48"/>
    </row>
    <row r="9" spans="1:14" ht="15.75">
      <c r="A9" s="4">
        <v>3</v>
      </c>
      <c r="B9" s="11"/>
      <c r="C9" s="4"/>
      <c r="D9" s="4"/>
      <c r="E9" s="4"/>
      <c r="F9" s="5"/>
      <c r="G9" s="5"/>
      <c r="H9" s="5"/>
      <c r="I9" s="7"/>
      <c r="J9" s="6"/>
      <c r="K9" s="9"/>
    </row>
    <row r="10" spans="1:14">
      <c r="A10" s="37">
        <v>4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</row>
    <row r="11" spans="1:14">
      <c r="A11" s="37">
        <v>5</v>
      </c>
      <c r="B11" s="15"/>
      <c r="C11" s="15"/>
      <c r="D11" s="15"/>
      <c r="E11" s="15"/>
      <c r="F11" s="15"/>
      <c r="G11" s="15"/>
      <c r="H11" s="15"/>
      <c r="I11" s="15"/>
      <c r="J11" s="15"/>
      <c r="K11" s="36"/>
    </row>
    <row r="12" spans="1:14" ht="73.5" customHeight="1">
      <c r="A12" s="52" t="s">
        <v>35</v>
      </c>
      <c r="B12" s="53"/>
      <c r="C12" s="53"/>
      <c r="D12" s="53"/>
      <c r="E12" s="53"/>
      <c r="F12" s="53"/>
      <c r="G12" s="53"/>
      <c r="H12" s="53"/>
      <c r="I12" s="53"/>
      <c r="J12" s="54"/>
      <c r="K12" s="9"/>
    </row>
    <row r="13" spans="1:14" ht="15.75" customHeight="1" thickBot="1">
      <c r="C13" s="10"/>
      <c r="D13" s="10"/>
      <c r="F13" s="12" t="s">
        <v>4</v>
      </c>
      <c r="G13" s="13"/>
      <c r="H13" s="2"/>
      <c r="I13" s="2"/>
      <c r="J13" s="14"/>
      <c r="K13" s="8"/>
    </row>
    <row r="17" spans="1:11" ht="51" customHeight="1"/>
    <row r="18" spans="1:11" ht="51.75" customHeight="1"/>
    <row r="19" spans="1:11" ht="20.25" customHeight="1">
      <c r="A19" s="55" t="s">
        <v>34</v>
      </c>
      <c r="B19" s="56"/>
      <c r="C19" s="56"/>
      <c r="D19" s="56"/>
      <c r="E19" s="56"/>
      <c r="F19" s="56"/>
      <c r="G19" s="56"/>
      <c r="H19" s="56"/>
      <c r="I19" s="56"/>
      <c r="J19" s="56"/>
      <c r="K19" s="57"/>
    </row>
    <row r="20" spans="1:11" ht="63.75">
      <c r="A20" s="20" t="s">
        <v>7</v>
      </c>
      <c r="B20" s="21" t="s">
        <v>1</v>
      </c>
      <c r="C20" s="22" t="s">
        <v>8</v>
      </c>
      <c r="D20" s="22" t="s">
        <v>12</v>
      </c>
      <c r="E20" s="22" t="s">
        <v>22</v>
      </c>
      <c r="F20" s="22" t="s">
        <v>23</v>
      </c>
      <c r="G20" s="22" t="s">
        <v>21</v>
      </c>
      <c r="H20" s="23" t="s">
        <v>9</v>
      </c>
      <c r="I20" s="63" t="s">
        <v>14</v>
      </c>
      <c r="J20" s="64"/>
      <c r="K20" s="21" t="s">
        <v>6</v>
      </c>
    </row>
    <row r="21" spans="1:11" ht="43.5" customHeight="1">
      <c r="A21" s="24">
        <v>1</v>
      </c>
      <c r="B21" s="35" t="s">
        <v>30</v>
      </c>
      <c r="C21" s="24"/>
      <c r="D21" s="24">
        <v>1</v>
      </c>
      <c r="E21" s="32"/>
      <c r="F21" s="33">
        <f>E21*C21</f>
        <v>0</v>
      </c>
      <c r="G21" s="32"/>
      <c r="H21" s="31">
        <v>0.23</v>
      </c>
      <c r="I21" s="61">
        <f>G21*C21</f>
        <v>0</v>
      </c>
      <c r="J21" s="62"/>
      <c r="K21" s="25"/>
    </row>
    <row r="22" spans="1:11" ht="26.25" thickBot="1">
      <c r="A22" s="24">
        <v>1</v>
      </c>
      <c r="B22" s="35" t="s">
        <v>31</v>
      </c>
      <c r="C22" s="24"/>
      <c r="D22" s="24">
        <v>1</v>
      </c>
      <c r="E22" s="32"/>
      <c r="F22" s="33">
        <f>E22*C22</f>
        <v>0</v>
      </c>
      <c r="G22" s="32"/>
      <c r="H22" s="31">
        <v>0.23</v>
      </c>
      <c r="I22" s="61">
        <f>G22*C22</f>
        <v>0</v>
      </c>
      <c r="J22" s="62"/>
      <c r="K22" s="25"/>
    </row>
    <row r="23" spans="1:11" ht="16.5" thickBot="1">
      <c r="A23" s="16"/>
      <c r="B23" s="17"/>
      <c r="C23" s="18"/>
      <c r="D23" s="18"/>
      <c r="E23" s="18"/>
      <c r="F23" s="3">
        <f>SUM(F21:F22)</f>
        <v>0</v>
      </c>
      <c r="H23" s="2"/>
      <c r="I23" s="67">
        <f>SUM(I21:I22)</f>
        <v>0</v>
      </c>
      <c r="J23" s="68"/>
      <c r="K23" s="19"/>
    </row>
    <row r="27" spans="1:11" ht="20.25" customHeight="1">
      <c r="A27" s="58" t="s">
        <v>10</v>
      </c>
      <c r="B27" s="59"/>
      <c r="C27" s="59"/>
      <c r="D27" s="59"/>
      <c r="E27" s="59"/>
      <c r="F27" s="59"/>
      <c r="G27" s="59"/>
      <c r="H27" s="59"/>
      <c r="I27" s="59"/>
      <c r="J27" s="59"/>
      <c r="K27" s="60"/>
    </row>
    <row r="28" spans="1:11">
      <c r="A28" s="40"/>
      <c r="B28" s="40"/>
      <c r="C28" s="40"/>
      <c r="D28" s="40"/>
      <c r="E28" s="40"/>
      <c r="F28" s="40"/>
      <c r="G28" s="40"/>
      <c r="H28" s="40"/>
      <c r="I28" s="40"/>
      <c r="J28" s="40"/>
      <c r="K28" s="40"/>
    </row>
    <row r="29" spans="1:11" ht="24.75" customHeight="1">
      <c r="A29" s="58" t="s">
        <v>11</v>
      </c>
      <c r="B29" s="59"/>
      <c r="C29" s="59"/>
      <c r="D29" s="59"/>
      <c r="E29" s="59"/>
      <c r="F29" s="59"/>
      <c r="G29" s="59"/>
      <c r="H29" s="59"/>
      <c r="I29" s="59"/>
      <c r="J29" s="59"/>
      <c r="K29" s="60"/>
    </row>
  </sheetData>
  <mergeCells count="12">
    <mergeCell ref="A29:K29"/>
    <mergeCell ref="I21:J21"/>
    <mergeCell ref="I20:J20"/>
    <mergeCell ref="A6:J6"/>
    <mergeCell ref="I22:J22"/>
    <mergeCell ref="I23:J23"/>
    <mergeCell ref="A27:K27"/>
    <mergeCell ref="M2:N2"/>
    <mergeCell ref="M5:N8"/>
    <mergeCell ref="A1:K1"/>
    <mergeCell ref="A12:J12"/>
    <mergeCell ref="A19:K19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&amp;Lsprawa 123/2023&amp;C&amp;"Czcionka tekstu podstawowego,Pogrubiony"FORMULARZ CENOWY&amp;R&amp;"Czcionka tekstu podstawowego,Pogrubiony"załącznik nr 13.1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2023-12-13T10:19:33Z</cp:lastPrinted>
  <dcterms:created xsi:type="dcterms:W3CDTF">2019-12-05T13:18:39Z</dcterms:created>
  <dcterms:modified xsi:type="dcterms:W3CDTF">2023-12-13T10:48:12Z</dcterms:modified>
</cp:coreProperties>
</file>