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opia starego pc\Desktop\Przetargi 2023\Analityka dzierżawa - sprawa\zmiana — 2\"/>
    </mc:Choice>
  </mc:AlternateContent>
  <xr:revisionPtr revIDLastSave="0" documentId="13_ncr:1_{E9B706F4-7616-46AC-B4C3-EEB34A0F63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8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8" l="1"/>
  <c r="G30" i="8"/>
  <c r="G31" i="8"/>
  <c r="J31" i="8" l="1"/>
  <c r="J32" i="8" s="1"/>
  <c r="G32" i="8"/>
</calcChain>
</file>

<file path=xl/sharedStrings.xml><?xml version="1.0" encoding="utf-8"?>
<sst xmlns="http://schemas.openxmlformats.org/spreadsheetml/2006/main" count="44" uniqueCount="41">
  <si>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</si>
  <si>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</si>
  <si>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</si>
  <si>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</si>
  <si>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</si>
  <si>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</si>
  <si>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</si>
  <si>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</si>
  <si>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</si>
  <si>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</si>
  <si>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</si>
  <si>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</si>
  <si>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</si>
  <si>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</si>
  <si>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</si>
  <si>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</si>
  <si>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</si>
  <si>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</si>
  <si>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</si>
  <si>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 xml:space="preserve">Cena dzierżawy brutto/miesiąc </t>
  </si>
  <si>
    <t xml:space="preserve">Cena dzierżawy netto/miesiąc </t>
  </si>
  <si>
    <t xml:space="preserve">Wartość netto </t>
  </si>
  <si>
    <t>co 24 godziny/ 3 poziomy</t>
  </si>
  <si>
    <t xml:space="preserve">Kontrola  </t>
  </si>
  <si>
    <t>Wykonawca zapewni udział: raz w miesiącu w programie zewnętrznej oceny jakości badań laboratoryjnych - międzynarodowa dla morfologii, hemogramu oraz raz w roku dla  rozmazu manualnego oraz szpiku kostnego</t>
  </si>
  <si>
    <r>
      <rPr>
        <sz val="10"/>
        <color rgb="FF000000"/>
        <rFont val="Arial"/>
        <family val="2"/>
        <charset val="238"/>
      </rPr>
      <t>Kontrola na  3  poziomach w formie gotowej do użycia.</t>
    </r>
    <r>
      <rPr>
        <sz val="8"/>
        <color rgb="FF000000"/>
        <rFont val="Arial"/>
        <family val="2"/>
        <charset val="238"/>
      </rPr>
      <t xml:space="preserve">
</t>
    </r>
  </si>
  <si>
    <r>
      <t xml:space="preserve"> </t>
    </r>
    <r>
      <rPr>
        <sz val="10"/>
        <color theme="1"/>
        <rFont val="Arial Narrow"/>
        <family val="2"/>
        <charset val="238"/>
      </rPr>
      <t xml:space="preserve">Wykonanie i barwienie rozmazów </t>
    </r>
  </si>
  <si>
    <t>Dzierżawa zestawu analizatora hematologicznego wraz z urządzeniem do wykonania i barwienia rozmazów</t>
  </si>
  <si>
    <t>Dzierżawa analizatora hematologicznego</t>
  </si>
  <si>
    <t xml:space="preserve">Retikulocyty   </t>
  </si>
  <si>
    <r>
      <t xml:space="preserve"> </t>
    </r>
    <r>
      <rPr>
        <sz val="10"/>
        <color theme="1"/>
        <rFont val="Arial Narrow"/>
        <family val="2"/>
        <charset val="238"/>
      </rPr>
      <t>Płyny z jam ciała i PMR</t>
    </r>
  </si>
  <si>
    <t>Płyny z jam ciała i PMR</t>
  </si>
  <si>
    <t xml:space="preserve">       co 24 godziny/ 1 poziom</t>
  </si>
  <si>
    <r>
      <rPr>
        <sz val="10"/>
        <color theme="1"/>
        <rFont val="Arial Narrow"/>
        <family val="2"/>
        <charset val="238"/>
      </rPr>
      <t xml:space="preserve">Morfologia </t>
    </r>
    <r>
      <rPr>
        <sz val="12"/>
        <color theme="1"/>
        <rFont val="Times New Roman"/>
        <family val="1"/>
        <charset val="238"/>
      </rPr>
      <t xml:space="preserve">   </t>
    </r>
  </si>
  <si>
    <r>
      <rPr>
        <sz val="10"/>
        <color theme="1"/>
        <rFont val="Arial Narrow"/>
        <family val="2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</t>
    </r>
  </si>
  <si>
    <t>Morfologia z hemogramem</t>
  </si>
  <si>
    <t xml:space="preserve">Kontrola na  2  poziomach wykonywana naprzemiennie.
</t>
  </si>
  <si>
    <t xml:space="preserve">Płytki oznaczane metodą fluorescencyjną       </t>
  </si>
  <si>
    <t>Zadanie 4 - Odczynniki, kontrole i materiały zużywalne do analizatorów hematologicznych na okres 48 miesięcy.</t>
  </si>
  <si>
    <t>Zadanie 4 Analizator hematologiczny</t>
  </si>
  <si>
    <t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Asortyment podaje i wylicza Wykonawca.Termin ważności nie może być krótszy niż 6 miesięcy od daty dostawy z wyłączeniem krwi kontrolnej dla której termin ważności wynosi do 2 miesięcy.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</si>
</sst>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Times New Roman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82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9" fontId="4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2" fillId="3" borderId="9" xfId="0" applyFont="1" applyFill="1" applyBorder="1"/>
    <xf numFmtId="164" fontId="2" fillId="3" borderId="10" xfId="0" applyNumberFormat="1" applyFont="1" applyFill="1" applyBorder="1"/>
    <xf numFmtId="0" fontId="2" fillId="0" borderId="0" xfId="0" applyFont="1"/>
    <xf numFmtId="164" fontId="2" fillId="3" borderId="11" xfId="0" applyNumberFormat="1" applyFont="1" applyFill="1" applyBorder="1"/>
    <xf numFmtId="164" fontId="2" fillId="3" borderId="3" xfId="0" applyNumberFormat="1" applyFont="1" applyFill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64" fontId="2" fillId="3" borderId="13" xfId="0" applyNumberFormat="1" applyFont="1" applyFill="1" applyBorder="1"/>
    <xf numFmtId="0" fontId="2" fillId="3" borderId="12" xfId="0" applyFont="1" applyFill="1" applyBorder="1"/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39"/>
  <sheetViews>
    <sheetView tabSelected="1" topLeftCell="B1" zoomScaleNormal="100" workbookViewId="0">
      <selection activeCell="B16" sqref="B16:K16"/>
    </sheetView>
  </sheetViews>
  <sheetFormatPr defaultRowHeight="14.25"/>
  <cols>
    <col min="1" max="1" width="5" customWidth="1"/>
    <col min="2" max="2" width="5.75" customWidth="1"/>
    <col min="3" max="3" width="20.375" customWidth="1"/>
    <col min="4" max="4" width="9.375" customWidth="1"/>
    <col min="5" max="5" width="10.125" customWidth="1"/>
    <col min="6" max="6" width="11.875" customWidth="1"/>
    <col min="7" max="7" width="10.5" customWidth="1"/>
    <col min="8" max="8" width="11.25" customWidth="1"/>
    <col min="9" max="9" width="10.75" customWidth="1"/>
    <col min="10" max="10" width="7.5" customWidth="1"/>
    <col min="11" max="11" width="8.875" customWidth="1"/>
    <col min="12" max="12" width="9" customWidth="1"/>
    <col min="13" max="13" width="5.125" customWidth="1"/>
    <col min="14" max="14" width="24.25" customWidth="1"/>
    <col min="15" max="15" width="26.375" customWidth="1"/>
  </cols>
  <sheetData>
    <row r="1" spans="2:15">
      <c r="B1" s="55" t="s">
        <v>38</v>
      </c>
      <c r="C1" s="56"/>
      <c r="D1" s="56"/>
      <c r="E1" s="56"/>
      <c r="F1" s="56"/>
      <c r="G1" s="56"/>
      <c r="H1" s="56"/>
      <c r="I1" s="56"/>
      <c r="J1" s="56"/>
      <c r="K1" s="56"/>
      <c r="L1" s="57"/>
    </row>
    <row r="2" spans="2:15" ht="24">
      <c r="B2" s="17" t="s">
        <v>0</v>
      </c>
      <c r="C2" s="18" t="s">
        <v>1</v>
      </c>
      <c r="D2" s="17" t="s">
        <v>15</v>
      </c>
      <c r="E2" s="1" t="s">
        <v>16</v>
      </c>
      <c r="F2" s="19" t="s">
        <v>5</v>
      </c>
      <c r="G2" s="20" t="s">
        <v>13</v>
      </c>
      <c r="H2" s="20" t="s">
        <v>2</v>
      </c>
      <c r="I2" s="21" t="s">
        <v>17</v>
      </c>
      <c r="J2" s="21" t="s">
        <v>3</v>
      </c>
      <c r="K2" s="21" t="s">
        <v>14</v>
      </c>
      <c r="L2" s="43" t="s">
        <v>6</v>
      </c>
      <c r="N2" s="69" t="s">
        <v>23</v>
      </c>
      <c r="O2" s="70"/>
    </row>
    <row r="3" spans="2:15" ht="16.5" customHeight="1">
      <c r="B3" s="44"/>
      <c r="C3" s="45"/>
      <c r="D3" s="45"/>
      <c r="E3" s="45"/>
      <c r="F3" s="45"/>
      <c r="G3" s="45"/>
      <c r="H3" s="45"/>
      <c r="I3" s="45"/>
      <c r="J3" s="45"/>
      <c r="K3" s="45"/>
      <c r="L3" s="46"/>
      <c r="N3" s="29" t="s">
        <v>35</v>
      </c>
      <c r="O3" s="29" t="s">
        <v>22</v>
      </c>
    </row>
    <row r="4" spans="2:15" ht="17.25" customHeight="1">
      <c r="B4" s="2"/>
      <c r="C4" s="47" t="s">
        <v>34</v>
      </c>
      <c r="D4" s="2"/>
      <c r="E4" s="2"/>
      <c r="F4" s="2"/>
      <c r="G4" s="3"/>
      <c r="H4" s="3"/>
      <c r="I4" s="3"/>
      <c r="J4" s="4"/>
      <c r="K4" s="48"/>
      <c r="L4" s="43"/>
      <c r="N4" s="71" t="s">
        <v>25</v>
      </c>
      <c r="O4" s="71"/>
    </row>
    <row r="5" spans="2:15" ht="17.25" customHeight="1">
      <c r="B5" s="2"/>
      <c r="C5" s="7"/>
      <c r="D5" s="2"/>
      <c r="E5" s="2"/>
      <c r="F5" s="2"/>
      <c r="G5" s="3"/>
      <c r="H5" s="3"/>
      <c r="I5" s="3"/>
      <c r="J5" s="4"/>
      <c r="K5" s="48"/>
      <c r="L5" s="43"/>
      <c r="N5" s="41" t="s">
        <v>31</v>
      </c>
      <c r="O5" s="42" t="s">
        <v>32</v>
      </c>
    </row>
    <row r="6" spans="2:15" ht="17.25" customHeight="1">
      <c r="B6" s="2">
        <v>1</v>
      </c>
      <c r="C6" s="47" t="s">
        <v>33</v>
      </c>
      <c r="D6" s="2">
        <v>539200</v>
      </c>
      <c r="E6" s="2"/>
      <c r="F6" s="2"/>
      <c r="G6" s="3"/>
      <c r="H6" s="3"/>
      <c r="I6" s="3"/>
      <c r="J6" s="4"/>
      <c r="K6" s="48"/>
      <c r="L6" s="43"/>
      <c r="N6" s="80" t="s">
        <v>36</v>
      </c>
      <c r="O6" s="81"/>
    </row>
    <row r="7" spans="2:15" ht="27" customHeight="1">
      <c r="B7" s="2">
        <v>2</v>
      </c>
      <c r="C7" s="49" t="s">
        <v>37</v>
      </c>
      <c r="D7" s="2">
        <v>8000</v>
      </c>
      <c r="E7" s="2"/>
      <c r="F7" s="2"/>
      <c r="G7" s="3"/>
      <c r="H7" s="3"/>
      <c r="I7" s="3"/>
      <c r="J7" s="4"/>
      <c r="K7" s="48"/>
      <c r="L7" s="43"/>
      <c r="N7" s="74" t="s">
        <v>24</v>
      </c>
      <c r="O7" s="75"/>
    </row>
    <row r="8" spans="2:15" ht="32.25" customHeight="1">
      <c r="B8" s="2">
        <v>3</v>
      </c>
      <c r="C8" s="7" t="s">
        <v>26</v>
      </c>
      <c r="D8" s="2">
        <v>16000</v>
      </c>
      <c r="E8" s="2"/>
      <c r="F8" s="2"/>
      <c r="G8" s="3"/>
      <c r="H8" s="3"/>
      <c r="I8" s="3"/>
      <c r="J8" s="4"/>
      <c r="K8" s="48"/>
      <c r="L8" s="43"/>
      <c r="N8" s="76"/>
      <c r="O8" s="77"/>
    </row>
    <row r="9" spans="2:15">
      <c r="B9" s="2">
        <v>4</v>
      </c>
      <c r="C9" s="49" t="s">
        <v>29</v>
      </c>
      <c r="D9" s="2">
        <v>4800</v>
      </c>
      <c r="E9" s="2"/>
      <c r="F9" s="2"/>
      <c r="G9" s="3"/>
      <c r="H9" s="3"/>
      <c r="I9" s="3"/>
      <c r="J9" s="4"/>
      <c r="K9" s="48"/>
      <c r="L9" s="43"/>
      <c r="N9" s="76"/>
      <c r="O9" s="77"/>
    </row>
    <row r="10" spans="2:15" ht="15.75">
      <c r="B10" s="2">
        <v>5</v>
      </c>
      <c r="C10" s="7" t="s">
        <v>30</v>
      </c>
      <c r="D10" s="2">
        <v>800</v>
      </c>
      <c r="E10" s="2"/>
      <c r="F10" s="2"/>
      <c r="G10" s="3"/>
      <c r="H10" s="3"/>
      <c r="I10" s="3"/>
      <c r="J10" s="4"/>
      <c r="K10" s="48"/>
      <c r="L10" s="43"/>
      <c r="N10" s="78"/>
      <c r="O10" s="79"/>
    </row>
    <row r="11" spans="2:15" ht="15.75" customHeight="1">
      <c r="B11" s="58" t="s">
        <v>18</v>
      </c>
      <c r="C11" s="59"/>
      <c r="D11" s="59"/>
      <c r="E11" s="59"/>
      <c r="F11" s="59"/>
      <c r="G11" s="59"/>
      <c r="H11" s="59"/>
      <c r="I11" s="59"/>
      <c r="J11" s="59"/>
      <c r="K11" s="59"/>
      <c r="L11" s="60"/>
      <c r="N11" s="28"/>
      <c r="O11" s="28"/>
    </row>
    <row r="12" spans="2:15" ht="15.75">
      <c r="B12" s="2">
        <v>1</v>
      </c>
      <c r="C12" s="25"/>
      <c r="D12" s="2"/>
      <c r="E12" s="2"/>
      <c r="F12" s="2"/>
      <c r="G12" s="3"/>
      <c r="H12" s="3"/>
      <c r="I12" s="3"/>
      <c r="J12" s="4"/>
      <c r="K12" s="48"/>
      <c r="L12" s="43"/>
      <c r="N12" s="28"/>
      <c r="O12" s="28"/>
    </row>
    <row r="13" spans="2:15" ht="15.75">
      <c r="B13" s="2">
        <v>2</v>
      </c>
      <c r="C13" s="7"/>
      <c r="D13" s="2"/>
      <c r="E13" s="2"/>
      <c r="F13" s="2"/>
      <c r="G13" s="3"/>
      <c r="H13" s="3"/>
      <c r="I13" s="3"/>
      <c r="J13" s="4"/>
      <c r="K13" s="48"/>
      <c r="L13" s="43"/>
      <c r="N13" s="28"/>
      <c r="O13" s="28"/>
    </row>
    <row r="14" spans="2:15" ht="15.75">
      <c r="B14" s="2">
        <v>3</v>
      </c>
      <c r="C14" s="7"/>
      <c r="D14" s="2"/>
      <c r="E14" s="2"/>
      <c r="F14" s="2"/>
      <c r="G14" s="3"/>
      <c r="H14" s="3"/>
      <c r="I14" s="3"/>
      <c r="J14" s="4"/>
      <c r="K14" s="48"/>
      <c r="L14" s="43"/>
    </row>
    <row r="15" spans="2:15" ht="15.75">
      <c r="B15" s="2">
        <v>4</v>
      </c>
      <c r="C15" s="7"/>
      <c r="D15" s="2"/>
      <c r="E15" s="2"/>
      <c r="F15" s="2"/>
      <c r="G15" s="3"/>
      <c r="H15" s="3"/>
      <c r="I15" s="3"/>
      <c r="J15" s="4"/>
      <c r="K15" s="48"/>
      <c r="L15" s="43"/>
    </row>
    <row r="16" spans="2:15" ht="57" customHeight="1">
      <c r="B16" s="61" t="s">
        <v>40</v>
      </c>
      <c r="C16" s="62"/>
      <c r="D16" s="62"/>
      <c r="E16" s="62"/>
      <c r="F16" s="62"/>
      <c r="G16" s="62"/>
      <c r="H16" s="62"/>
      <c r="I16" s="62"/>
      <c r="J16" s="62"/>
      <c r="K16" s="63"/>
      <c r="L16" s="27"/>
    </row>
    <row r="17" spans="2:12" ht="15" thickBot="1">
      <c r="D17" s="6"/>
      <c r="E17" s="6"/>
      <c r="G17" s="31" t="s">
        <v>4</v>
      </c>
      <c r="H17" s="32"/>
      <c r="I17" s="33"/>
      <c r="J17" s="33"/>
      <c r="K17" s="34"/>
      <c r="L17" s="5"/>
    </row>
    <row r="18" spans="2:12" ht="39" customHeight="1"/>
    <row r="28" spans="2:12">
      <c r="B28" s="64" t="s">
        <v>39</v>
      </c>
      <c r="C28" s="65"/>
      <c r="D28" s="65"/>
      <c r="E28" s="65"/>
      <c r="F28" s="65"/>
      <c r="G28" s="65"/>
      <c r="H28" s="65"/>
      <c r="I28" s="65"/>
      <c r="J28" s="65"/>
      <c r="K28" s="65"/>
      <c r="L28" s="66"/>
    </row>
    <row r="29" spans="2:12" ht="51">
      <c r="B29" s="11" t="s">
        <v>7</v>
      </c>
      <c r="C29" s="12" t="s">
        <v>1</v>
      </c>
      <c r="D29" s="13" t="s">
        <v>8</v>
      </c>
      <c r="E29" s="13" t="s">
        <v>12</v>
      </c>
      <c r="F29" s="13" t="s">
        <v>20</v>
      </c>
      <c r="G29" s="13" t="s">
        <v>21</v>
      </c>
      <c r="H29" s="13" t="s">
        <v>19</v>
      </c>
      <c r="I29" s="14" t="s">
        <v>9</v>
      </c>
      <c r="J29" s="67" t="s">
        <v>14</v>
      </c>
      <c r="K29" s="68"/>
      <c r="L29" s="12" t="s">
        <v>6</v>
      </c>
    </row>
    <row r="30" spans="2:12" ht="76.5">
      <c r="B30" s="38">
        <v>1</v>
      </c>
      <c r="C30" s="39" t="s">
        <v>27</v>
      </c>
      <c r="D30" s="13"/>
      <c r="E30" s="40">
        <v>1</v>
      </c>
      <c r="F30" s="13"/>
      <c r="G30" s="24">
        <f>F30*D30</f>
        <v>0</v>
      </c>
      <c r="H30" s="13"/>
      <c r="I30" s="22">
        <v>0.23</v>
      </c>
      <c r="J30" s="72">
        <f>H30*D30</f>
        <v>0</v>
      </c>
      <c r="K30" s="73"/>
      <c r="L30" s="12"/>
    </row>
    <row r="31" spans="2:12" ht="26.25" thickBot="1">
      <c r="B31" s="15">
        <v>2</v>
      </c>
      <c r="C31" s="26" t="s">
        <v>28</v>
      </c>
      <c r="D31" s="15"/>
      <c r="E31" s="15">
        <v>1</v>
      </c>
      <c r="F31" s="23"/>
      <c r="G31" s="24">
        <f>F31*D31</f>
        <v>0</v>
      </c>
      <c r="H31" s="23"/>
      <c r="I31" s="22">
        <v>0.23</v>
      </c>
      <c r="J31" s="72">
        <f>H31*D31</f>
        <v>0</v>
      </c>
      <c r="K31" s="73"/>
      <c r="L31" s="16"/>
    </row>
    <row r="32" spans="2:12" ht="16.5" thickBot="1">
      <c r="B32" s="8"/>
      <c r="C32" s="9"/>
      <c r="D32" s="10"/>
      <c r="E32" s="10"/>
      <c r="F32" s="10"/>
      <c r="G32" s="35">
        <f>SUM(G31:G31)</f>
        <v>0</v>
      </c>
      <c r="H32" s="30"/>
      <c r="I32" s="33"/>
      <c r="J32" s="50">
        <f>SUM(J31:J31)</f>
        <v>0</v>
      </c>
      <c r="K32" s="51"/>
      <c r="L32" s="36"/>
    </row>
    <row r="34" spans="2:12" ht="32.25" customHeight="1"/>
    <row r="36" spans="2:12" ht="21.75" customHeight="1">
      <c r="B36" s="52" t="s">
        <v>10</v>
      </c>
      <c r="C36" s="53"/>
      <c r="D36" s="53"/>
      <c r="E36" s="53"/>
      <c r="F36" s="53"/>
      <c r="G36" s="53"/>
      <c r="H36" s="53"/>
      <c r="I36" s="53"/>
      <c r="J36" s="53"/>
      <c r="K36" s="53"/>
      <c r="L36" s="54"/>
    </row>
    <row r="37" spans="2:12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</row>
    <row r="38" spans="2:12" ht="21.75" customHeight="1">
      <c r="B38" s="52" t="s">
        <v>11</v>
      </c>
      <c r="C38" s="53"/>
      <c r="D38" s="53"/>
      <c r="E38" s="53"/>
      <c r="F38" s="53"/>
      <c r="G38" s="53"/>
      <c r="H38" s="53"/>
      <c r="I38" s="53"/>
      <c r="J38" s="53"/>
      <c r="K38" s="53"/>
      <c r="L38" s="54"/>
    </row>
    <row r="39" spans="2:12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</sheetData>
  <mergeCells count="14">
    <mergeCell ref="N2:O2"/>
    <mergeCell ref="N4:O4"/>
    <mergeCell ref="J31:K31"/>
    <mergeCell ref="N7:O10"/>
    <mergeCell ref="J30:K30"/>
    <mergeCell ref="N6:O6"/>
    <mergeCell ref="J32:K32"/>
    <mergeCell ref="B36:L36"/>
    <mergeCell ref="B38:L38"/>
    <mergeCell ref="B1:L1"/>
    <mergeCell ref="B11:L11"/>
    <mergeCell ref="B16:K16"/>
    <mergeCell ref="B28:L28"/>
    <mergeCell ref="J29:K29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300" verticalDpi="300" r:id="rId1"/>
  <headerFooter>
    <oddHeader>&amp;Lsprawa 123/2023&amp;C&amp;"Czcionka tekstu podstawowego,Pogrubiony"FORMULARZ CENOWY&amp;Rzałącznik nr 11.1 do SWZ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2023-11-13T09:07:11Z</cp:lastPrinted>
  <dcterms:created xsi:type="dcterms:W3CDTF">2019-12-05T13:18:39Z</dcterms:created>
  <dcterms:modified xsi:type="dcterms:W3CDTF">2023-12-12T07:23:02Z</dcterms:modified>
</cp:coreProperties>
</file>