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a" localSheetId="0">Arkusz1!$A$1:$H$82</definedName>
    <definedName name="Print_Area" localSheetId="0">Arkusz1!$A$1:$G$82</definedName>
  </definedNames>
  <calcPr calcId="144525"/>
</workbook>
</file>

<file path=xl/calcChain.xml><?xml version="1.0" encoding="utf-8"?>
<calcChain xmlns="http://schemas.openxmlformats.org/spreadsheetml/2006/main">
  <c r="G7" i="1" l="1"/>
  <c r="F7" i="1"/>
  <c r="E7" i="1"/>
  <c r="G6" i="1"/>
  <c r="F6" i="1"/>
  <c r="E6" i="1"/>
  <c r="G8" i="1" l="1"/>
  <c r="E8" i="1"/>
  <c r="F8" i="1"/>
</calcChain>
</file>

<file path=xl/sharedStrings.xml><?xml version="1.0" encoding="utf-8"?>
<sst xmlns="http://schemas.openxmlformats.org/spreadsheetml/2006/main" count="134" uniqueCount="134">
  <si>
    <r>
      <t>Modernizacja sieci komputerowej i serwerowni</t>
    </r>
    <r>
      <rPr>
        <sz val="11"/>
        <color theme="1"/>
        <rFont val="Calibri"/>
        <family val="2"/>
        <charset val="238"/>
        <scheme val="minor"/>
      </rPr>
      <t xml:space="preserve">:  </t>
    </r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</si>
  <si>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Macierz dyskowa o poniższych minimalnych parametrach – 2 szt.</t>
    </r>
  </si>
  <si>
    <t>LP.</t>
  </si>
  <si>
    <t>Wymagana wartość minimalna parametru</t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</si>
  <si>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</si>
  <si>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Wszystkie komponenty krytyczne macierzy do których należą kontrolery macierzy, wraz z pamięcią cache, zasilacze oraz wentylatory muszą być redundantne w ten sposób, aby awaria pojedynczego elementu nie wpływała na działanie całego systemu. Komponenty te muszą być wymienialne podczas pracy macierzy (hot-swap).</t>
  </si>
  <si>
    <r>
      <t>2.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</si>
  <si>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Każdy z kontrolerów macierzy musi być wyposażony w moduł zasilania zapasowego (BBU), w ten sposób, że w przypadku trwałej awarii zasilania macierzy, dane z pamięci cache kontrolerów zostaną zapisane do pamięci nieulotnej i tym samym nie zostaną utracone.</t>
  </si>
  <si>
    <r>
      <t>3.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</si>
  <si>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Do każdego elementu montowanego w szafie rack muszą zostać dostarczone szyny i elementy montażowe.</t>
  </si>
  <si>
    <r>
      <t>4.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</si>
  <si>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Macierz dyskowa musi być wyposażona w minimum 2 redundantne kontrolery dyskowe , pracujące w trybie active-active. Każdy z zainstalowanych w macierzy kontrolerów musi posiadać co najmniej 128 GB pamięci cache.</t>
  </si>
  <si>
    <r>
      <t>5.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</si>
  <si>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Każdy z kontrolerów macierzy musi posiadać co najmniej 4 porty Fiber Channel o prędkości minimum 16 Gb/s.</t>
  </si>
  <si>
    <r>
      <t>6.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</si>
  <si>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zarządzanie całym klastrem za pomocą jednego interfejsu GUI/CLI.</t>
  </si>
  <si>
    <r>
      <t>7.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</si>
  <si>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zarządzanie wszystkimi zasobami dyskowymi za pomocą jednej konsoli administracyjnej, z wykorzystaniem interfejsu Ethernet.</t>
  </si>
  <si>
    <r>
      <t>8.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</si>
  <si>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Dostęp do konsoli administracyjnej macierzy musi się odbywać za pomocą interfejsów GUI oraz CLI, a także umożliwiać pisanie własnych skryptów przez użytkownika.</t>
  </si>
  <si>
    <r>
      <t>9.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</si>
  <si>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użytkownikowi bezpośredni monitoring swojego stanu.</t>
  </si>
  <si>
    <r>
      <t>10.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</si>
  <si>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separację przestrzeni dyskowych pomiędzy podłączonymi hostami.</t>
  </si>
  <si>
    <r>
      <t>11.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</si>
  <si>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dynamiczne zwiększanie i zmniejszanie wielkości wolumenów obsługiwane w środowisku VMware vSphere 6.5 i wyższym.</t>
  </si>
  <si>
    <r>
      <t>12.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</si>
  <si>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posiadać możliwość zarządzania maksymalną ilością operacji na wolumenie, zarówno poprzez określenie maksymalnej ilości operacji wejścia/wyjścia na sekundę, jak i przepustowości w MB/s.</t>
  </si>
  <si>
    <r>
      <t>13.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</si>
  <si>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mieć możliwość kompresji i deduplikacji. Licencja ta musi być zawarta w cenie.</t>
  </si>
  <si>
    <r>
      <t>14.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</si>
  <si>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obsługiwać poziom RAID zapewniający zabezpieczenie przed jednoczesną awarią co najmniej dwóch dysków w ramach jednej grupy RAID. Wymagana jest możliwość rozbudowy grupy RAID o kolejne dyski, bez konieczności dodawania kolejnej grupy RAID, a jedynie poprzez zwiększenie jej pojemności.</t>
  </si>
  <si>
    <r>
      <t>15.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</si>
  <si>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optymalizować wykorzystanie zainstalowanych dysków tak, aby w ramach dysków o tym samym typie, pojemności oraz prędkości wszystkie dyski były utylizowane w równym stopniu. Licencja na tą funkcjonalność mysi być zawarta w cenie macierzy i obejmować całą oferowaną pojemność macierzy.</t>
  </si>
  <si>
    <r>
      <t>16.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</si>
  <si>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umożliwiać stworzenie mirrorowanych LUN pomiędzy różnymi macierzami, dla których awaria jednej kopii lustra musi być niezauważalna dla systemu hosta.</t>
  </si>
  <si>
    <r>
      <t>17.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</si>
  <si>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obsługiwać funkcjonalność thin provisioning dla wszystkich wolumenów LUN. Należy dostarczyć licencję umożliwiającą korzystanie z funkcji thin provisioning na całą oferowaną pojemność macierzy.</t>
  </si>
  <si>
    <r>
      <t>18.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</si>
  <si>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posiadać funkcjonalność kopii migawkowych (hardware snapshot), współpracujących z oprogramowaniem VMware vSphere 6.5 i wyższym.</t>
  </si>
  <si>
    <r>
      <t>19.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</si>
  <si>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mieć możliwość wykonywania replikacji synchronicznej i asynchronicznej wolumenów logicznych pomiędzy różnymi typami macierzy dyskowych. Licencja na tą funkcjonalność musi być zawarta w cenie i musi obejmować zaoferowaną w ramach macierzy przestrzeń dyskową.</t>
  </si>
  <si>
    <r>
      <t>20.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</si>
  <si>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mieć możliwość aktualizacji oprogramowania systemowego (firmware) bezprzerwowo dla każdego z jej elementów, wliczając w to kontrolery oraz zainstalowane dyski.</t>
  </si>
  <si>
    <r>
      <t>21.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</si>
  <si>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Zaoferowane rozwiązanie musi posiadać możliwość implementacji klastra wysokiej dostępności. W ramach architektury tego klastra musi być wspierane bezprzerwowe migrowanie maszyn wirtualnych pomiędzy ośrodkami. W przypadku awarii jednego z ośrodków nastąpi bezprzerwowe przełączenie do lokalizacji zapasowej. Powyższa funkcjonalność musi być realizowana niezależnie od systemu operacyjnego na poziomie przełączania ścieżek do urządzenia logicznego (LUN).</t>
  </si>
  <si>
    <r>
      <t>22.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</si>
  <si>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 ramach prowadzonego postępowania Zamawiający wymaga aby dostarczone zostały dwie identyczne macierze (ten sam model, producent, konfiguracja, włącznie z dyskami).</t>
  </si>
  <si>
    <r>
      <t>23.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</si>
  <si>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wraz z wszystkimi dyskami musi być nowa, nigdy wcześniej nie używana i pochodzić z autoryzowanego kanału dystrybucji producenta, a także być objęta serwisem producenta na terenie Polski.</t>
  </si>
  <si>
    <r>
      <t>24.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</si>
  <si>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musi być wspierana przez systemy operacyjne i systemy: MS Windows Server 2012/2012R,2016,2019, RedHat Enterprise Server 7.6 i nowsze oraz system wirtualizacji VMware vSphere 6.5 i nowsze.</t>
  </si>
  <si>
    <r>
      <t>25.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</si>
  <si>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</si>
  <si>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 xml:space="preserve">Zamawiający wymaga pozostawienia u niego dysków, które ulegną awarii i zostaną wymienione na nowe przez serwis producenta macierzy. Usługa ta dotyczy wszystkich typów dysków zainstalowanych w macierzy. </t>
  </si>
  <si>
    <r>
      <t>27.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</si>
  <si>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 xml:space="preserve">Macierz musi zapewniać integrację z oprogramowaniem Veeam Backup &amp; Replication na poziomie umożliwiającym pełną współpracę w zakresie backupu z migawek pamięci masowych (Veeam Explorer for Storage Snapshots oraz On-Demand Sandbox for Storage Snapshots). Współpraca z oprogramowaniem Veeam Backup &amp; Replication ma się odbywać bez konieczności instalacji dodatkowych modułów (pluginów).     </t>
  </si>
  <si>
    <r>
      <t>28.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</si>
  <si>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Wymagana pojemność użyteczna macierzy to pojemność dostępna po realizacji zabezpieczenia przed awarią 2 dysków każdego typu i odliczeniu rezerwy na przestrzeń "spare" dla każdego z typów zainstalowanych dysków.</t>
  </si>
  <si>
    <t>Pojemność użyteczna jest to dostępna przestrzeń dla hostów bez uwzględnienia jakichkolwiek mechanizmów "overprovisioningu" przestrzeni (np.: kompresji, deduplikacji, thin povisioning'u) i powinna wynosić:</t>
  </si>
  <si>
    <t>a) Minimum 68 TiB dla pojemności opartej o dyski flash NVMe (maksymalna wielkość pojedynczego dysku - 20TB).</t>
  </si>
  <si>
    <t>b) Minimum 145 TiB dla pojemności opartej o dyski NL-SAS (maksymalna wielkość pojedynczego dysku - 18TB).</t>
  </si>
  <si>
    <r>
      <t>29.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</si>
  <si>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Wszystkie dyski danego typu zainstalowane w macierzy będą miały ten sam model oraz pojemność.</t>
  </si>
  <si>
    <r>
      <t>30.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</si>
  <si>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(po rozbudowie o kolejne półki dyskowe/kontrolery) musi zapewniać obsługę dysków HDD/SSD/NVMe.</t>
  </si>
  <si>
    <r>
      <t>31.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</si>
  <si>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Dyski/przestrzeń "spare" muszą zostać skonfigurowane/dostarczone w ilości/pojemności zgodnej z udokumentowanymi rekomendacjami producenta oferowanej macierzy.</t>
  </si>
  <si>
    <r>
      <t>32.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</si>
  <si>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Oferowana macierz musi zapewniać minimalną wydajność 220 000 IOPS przestrzeni flash (operacji wejścia/wyjścia), przy następujących założeniach:</t>
  </si>
  <si>
    <t>- średni czas odpowiedzi dla operacji wejścia/wyjścia poniżej 1ms, bez uwzględnienia trafień w cache,</t>
  </si>
  <si>
    <t>- średni rozmiar bloku: 8 KiB dla operacji odczytu i zapisu,</t>
  </si>
  <si>
    <t>- 70% operacji odczytu i 30% operacji zapisu,</t>
  </si>
  <si>
    <t>- ruch całkowicie losowy.</t>
  </si>
  <si>
    <r>
      <t>33.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</si>
  <si>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Wszystkie porty Fiber Channel, we wszystkich kontrolerach macierzy muszą być obsadzone modułami miniGbic FC 16 Gbit/s LC MM, certyfikowanymi przez producenta macierzy.</t>
  </si>
  <si>
    <r>
      <t>34.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</si>
  <si>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 przypadku połączenia macierzy z dodatkowymi półkami dyskowymi (enclosure), połączenia takie muszą zostać zrealizowane w sposób redundantny (dotyczy zarówno zasilania, jak i transmisji danych), z minimalną prędkością 12 Gbit/s na kanał. Wykonawca dostarczy wszystkie niezbędne karty rozszerzeń do macierzy oraz okablowanie konieczne do połączenia półek dyskowych z kontrolerem macierzy w sposób redundantny. Wymagany jest brak pojedynczego punktu awarii (SPOF).</t>
  </si>
  <si>
    <r>
      <t>35.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</si>
  <si>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Oferowana macierz musi być w pełni kompatybilna z posiadanymi przez Zamawiającego 2 switchami SAN FC HPE SN3000B (Brocade 6505) 16 Gb/s 24 ports oraz infrastrukturą HPE BladeSystem c7000 (HPE VC FlexFabric-20/40 F8 Module).</t>
  </si>
  <si>
    <r>
      <t>36.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</si>
  <si>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Oferent wykona montaż i konfigurację dostarczonego sprzętu niezbędną do prawidłowej współpracy z posiadanym przez Zamawiającego środowiskiem IT.</t>
  </si>
  <si>
    <r>
      <t>37.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</si>
  <si>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Odbiór dostarczonego sprzętu odbędzie się w obecności przedstawiciela Wykonawcy  z którym zostanie podpisany protokół przekazania sprzętu oraz oprogramowania/licencji będących przedmiotem prowadzonego postępowania.</t>
  </si>
  <si>
    <r>
      <t>38.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</si>
  <si>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Wykonawca dostarczy patchcordy światłowodowe duplex LC-LC, MM o długości 5m, w ilości pokrywającej się z ilością portów FC zainstalowanych w macierzy.</t>
  </si>
  <si>
    <r>
      <t>39.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</si>
  <si>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Wykonawca dostarczy w wersji elektronicznej materiały szkoleniowe dotyczące budowy oraz konfiguracji dostarczonego rozwiązania (lub wskaże odpowiednie zasoby na stronie internetowej producenta rozwiązania) w terminie do  7 dni  od  podpisania umowy  oraz przeprowadzi jednodniowe szkolenie stacjonarnie, w siedzibie Zamawiającego lub online ( przed dostawą) , w podstawowym zakresie dotyczącym:</t>
  </si>
  <si>
    <r>
      <t>a)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architektury sprzętowej macierzy,</t>
    </r>
  </si>
  <si>
    <r>
      <t>b)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inicjalizacji macierzy,</t>
    </r>
  </si>
  <si>
    <r>
      <t>c)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definicji hostów i alokacji wolumenów,</t>
    </r>
  </si>
  <si>
    <r>
      <t>d)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konfigurowanie grup RAID,</t>
    </r>
  </si>
  <si>
    <r>
      <t>e)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konfigurowania dostępu za pośrednictwem protokołu FC, iSCSI,</t>
    </r>
  </si>
  <si>
    <r>
      <t>f)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konfigurowania overprovisioningu przestrzeni tj. kompresji, deduplikacji, thinprovisioning'u,</t>
    </r>
  </si>
  <si>
    <r>
      <t>g)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replikacji,</t>
    </r>
  </si>
  <si>
    <r>
      <t>h)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kopi migawkowych,</t>
    </r>
  </si>
  <si>
    <r>
      <t>i)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1"/>
        <color theme="1"/>
        <rFont val="Calibri"/>
        <family val="2"/>
        <charset val="238"/>
        <scheme val="minor"/>
      </rPr>
      <t>konfigurowania uwierzytelniania i roli użytkowników,</t>
    </r>
  </si>
  <si>
    <r>
      <t>j)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1"/>
        <color theme="1"/>
        <rFont val="Calibri"/>
        <family val="2"/>
        <charset val="238"/>
        <scheme val="minor"/>
      </rPr>
      <t>migracji danych,</t>
    </r>
  </si>
  <si>
    <r>
      <t>k)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monitoringu, utrzymania oraz kwestii wydajnościowych,</t>
    </r>
  </si>
  <si>
    <r>
      <t>l)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1"/>
        <color theme="1"/>
        <rFont val="Calibri"/>
        <family val="2"/>
        <charset val="238"/>
        <scheme val="minor"/>
      </rPr>
      <t>aktualizacji oprogramowania układowego (firmware) macierzy i dysków.</t>
    </r>
  </si>
  <si>
    <t>Dodatkowe funkcjonalności stanowiące kryterium oceny ofert</t>
  </si>
  <si>
    <t xml:space="preserve">Wypełnia Wykonawca   wpisać  Tak lub  Nie  </t>
  </si>
  <si>
    <r>
      <t>40.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</si>
  <si>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Kompresja dla zasobów flash realizowana poprzez dedykowane zasoby sprzętowe przeznaczone do tego celu na poziomie modułu flash. Licencja na tą funkcjonalność musi być zawarta w cenie i musi obejmować zaoferowaną w ramach macierzy przestrzeń dyskową.</t>
  </si>
  <si>
    <r>
      <t>41.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</si>
  <si>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wspiera kompresję i deduplikację w trybie "inline".</t>
  </si>
  <si>
    <r>
      <t>42.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</si>
  <si>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Oferowane dyski SSD/moduły flash są odporne na awarię całego chipa w ramach pojedynczego dysku/modułu. Awaria całego chipa (pierwszego) nie może powodować wyłączenia dysku/modułu.</t>
  </si>
  <si>
    <r>
      <t>43.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</si>
  <si>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Wysokość rozwiązania w szafie rack mniejsza lub równa 4U.</t>
  </si>
  <si>
    <r>
      <t>44.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</si>
  <si>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Możliwość rozbudowy do klastra składającego się z 8 kontrolerów (4-systemy).</t>
  </si>
  <si>
    <r>
      <t>45.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</si>
  <si>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Możliwość kompresji i deduplikacji dla wszystkich rodzajów nośników. Licencja ta musi być zawarta w cenie i obejmować całą zaoferowaną w ramach macierzy przestrzeń dyskową.</t>
  </si>
  <si>
    <r>
      <t>46.</t>
    </r>
    <r>
      <rPr>
        <sz val="7"/>
        <color theme="1"/>
        <rFont val="Times New Roman"/>
        <family val="1"/>
        <charset val="238"/>
      </rPr>
      <t xml:space="preserve">   </t>
    </r>
    <r>
      <rPr>
        <sz val="11"/>
        <color theme="1"/>
        <rFont val="Calibri"/>
        <family val="2"/>
        <charset val="238"/>
        <scheme val="minor"/>
      </rPr>
      <t> </t>
    </r>
  </si>
  <si>
    <t>Macierz zbudowana w oparciu o architekturę „end-to-end” NVMe.</t>
  </si>
  <si>
    <t xml:space="preserve">cena jedn. netto </t>
  </si>
  <si>
    <t xml:space="preserve">macierz dyskowa:  </t>
  </si>
  <si>
    <t xml:space="preserve">cena jedn.  brutto  </t>
  </si>
  <si>
    <t xml:space="preserve">koszt warsztatów  </t>
  </si>
  <si>
    <t xml:space="preserve">wartość netto </t>
  </si>
  <si>
    <t xml:space="preserve">wartość  brutto </t>
  </si>
  <si>
    <t>l.p.</t>
  </si>
  <si>
    <t xml:space="preserve">Dla kryterium :  Ocena techniczna funkcjonalności  </t>
  </si>
  <si>
    <t xml:space="preserve">RAZEM CENA OFERTY </t>
  </si>
  <si>
    <t>X</t>
  </si>
  <si>
    <t xml:space="preserve">Załacznik nr 1 do  SWZ </t>
  </si>
  <si>
    <t>Wartość  oferowana -  wypełnia Wykonawca</t>
  </si>
  <si>
    <t>W terminie do 30 dni po zainstalowaniu macierzy, (data wskazana przez Zamawiającego) , Wykonawca  przeprowadzi w siedzibie Zamawiającego 7-godzinne warsztaty z praktycznej obsługi zakupionego rozwiązania.</t>
  </si>
  <si>
    <t xml:space="preserve">Wymagane jest wsparcie producenta świadczone w trybie 24 godzinnym, przez 7 dni w tygodniu, z gwarantowanym czasem naprawy do 24 godzin na wszystkie elementy macierzy (sprzęt oraz oprogramowanie) na okres 60 miesięcy. Usługi serwisowe będą świadczone przez producenta oferowanego sprzętu na miejscu, w siedzibie Zamawiającego. Podać dane  do uzyskania wsparcia: </t>
  </si>
  <si>
    <t>stawka VAT [%]</t>
  </si>
  <si>
    <t xml:space="preserve">podać :  nazwa,  producent, nr  katalog. macierzy dyskowych </t>
  </si>
  <si>
    <t xml:space="preserve">podpis Wykonawcy </t>
  </si>
  <si>
    <t>SPECYFIKACJA TECHNICZNA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</si>
</sst>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  <charset val="238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i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5">
    <xf numFmtId="0" fontId="0" fillId="0" borderId="0" xfId="0"/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/>
    <xf numFmtId="0" fontId="9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 indent="5"/>
    </xf>
    <xf numFmtId="44" fontId="0" fillId="0" borderId="8" xfId="1" applyFon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44" fontId="0" fillId="0" borderId="12" xfId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2" xfId="0" applyBorder="1"/>
    <xf numFmtId="9" fontId="0" fillId="0" borderId="12" xfId="0" applyNumberFormat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8" fillId="0" borderId="1" xfId="0" applyNumberFormat="1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right" vertical="top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view="pageBreakPreview" zoomScale="60" zoomScaleNormal="100" workbookViewId="0">
      <selection activeCell="L6" sqref="L6"/>
    </sheetView>
  </sheetViews>
  <sheetFormatPr defaultRowHeight="15" x14ac:dyDescent="0.25"/>
  <cols>
    <col min="1" max="1" width="5.140625" style="28" customWidth="1"/>
    <col min="2" max="2" width="59.5703125" customWidth="1"/>
    <col min="3" max="3" width="11.42578125" customWidth="1"/>
    <col min="4" max="4" width="6.7109375" customWidth="1"/>
    <col min="5" max="5" width="8.5703125" customWidth="1"/>
    <col min="6" max="6" width="9.28515625" customWidth="1"/>
    <col min="7" max="7" width="9.140625" customWidth="1"/>
    <col min="8" max="8" width="3.7109375" customWidth="1"/>
  </cols>
  <sheetData>
    <row r="1" spans="1:7" x14ac:dyDescent="0.25">
      <c r="F1" s="38"/>
      <c r="G1" s="39" t="s">
        <v>126</v>
      </c>
    </row>
    <row r="2" spans="1:7" ht="16.5" x14ac:dyDescent="0.25">
      <c r="A2" s="73" t="s">
        <v>133</v>
      </c>
      <c r="B2" s="73"/>
      <c r="C2" s="73"/>
      <c r="D2" s="73"/>
      <c r="E2" s="73"/>
      <c r="F2" s="73"/>
      <c r="G2" s="73"/>
    </row>
    <row r="3" spans="1:7" ht="18" x14ac:dyDescent="0.25">
      <c r="A3" s="74" t="s">
        <v>0</v>
      </c>
      <c r="B3" s="74"/>
      <c r="C3" s="74"/>
      <c r="D3" s="74"/>
      <c r="E3" s="74"/>
      <c r="F3" s="74"/>
      <c r="G3" s="74"/>
    </row>
    <row r="4" spans="1:7" ht="18" x14ac:dyDescent="0.25">
      <c r="A4" s="5"/>
      <c r="B4" s="1"/>
      <c r="C4" s="1"/>
      <c r="D4" s="1"/>
    </row>
    <row r="5" spans="1:7" s="6" customFormat="1" ht="43.5" customHeight="1" x14ac:dyDescent="0.25">
      <c r="A5" s="7" t="s">
        <v>122</v>
      </c>
      <c r="B5" s="7" t="s">
        <v>131</v>
      </c>
      <c r="C5" s="7" t="s">
        <v>116</v>
      </c>
      <c r="D5" s="7" t="s">
        <v>130</v>
      </c>
      <c r="E5" s="7" t="s">
        <v>118</v>
      </c>
      <c r="F5" s="8" t="s">
        <v>120</v>
      </c>
      <c r="G5" s="8" t="s">
        <v>121</v>
      </c>
    </row>
    <row r="6" spans="1:7" ht="37.5" customHeight="1" x14ac:dyDescent="0.25">
      <c r="A6" s="32">
        <v>1</v>
      </c>
      <c r="B6" s="34" t="s">
        <v>117</v>
      </c>
      <c r="C6" s="17"/>
      <c r="D6" s="18"/>
      <c r="E6" s="17">
        <f>C6*(1+D6)</f>
        <v>0</v>
      </c>
      <c r="F6" s="17">
        <f>2*C6</f>
        <v>0</v>
      </c>
      <c r="G6" s="19">
        <f>2*C6*(1+D6)</f>
        <v>0</v>
      </c>
    </row>
    <row r="7" spans="1:7" ht="33.75" customHeight="1" thickBot="1" x14ac:dyDescent="0.3">
      <c r="A7" s="32">
        <v>2</v>
      </c>
      <c r="B7" s="33" t="s">
        <v>119</v>
      </c>
      <c r="C7" s="20"/>
      <c r="D7" s="23"/>
      <c r="E7" s="20">
        <f>C7*(1+D7)</f>
        <v>0</v>
      </c>
      <c r="F7" s="20">
        <f>C7</f>
        <v>0</v>
      </c>
      <c r="G7" s="21">
        <f>C7*(1+D7)</f>
        <v>0</v>
      </c>
    </row>
    <row r="8" spans="1:7" ht="27.75" customHeight="1" thickBot="1" x14ac:dyDescent="0.3">
      <c r="A8" s="9"/>
      <c r="B8" s="24" t="s">
        <v>124</v>
      </c>
      <c r="C8" s="22"/>
      <c r="D8" s="25" t="s">
        <v>125</v>
      </c>
      <c r="E8" s="26">
        <f>SUM(E6:E7)</f>
        <v>0</v>
      </c>
      <c r="F8" s="26">
        <f>SUM(F6:F7)</f>
        <v>0</v>
      </c>
      <c r="G8" s="27">
        <f>SUM(G6:G7)</f>
        <v>0</v>
      </c>
    </row>
    <row r="9" spans="1:7" ht="33" customHeight="1" thickBot="1" x14ac:dyDescent="0.3">
      <c r="A9" s="36" t="s">
        <v>1</v>
      </c>
    </row>
    <row r="10" spans="1:7" ht="31.5" customHeight="1" thickBot="1" x14ac:dyDescent="0.3">
      <c r="A10" s="30" t="s">
        <v>2</v>
      </c>
      <c r="B10" s="12" t="s">
        <v>3</v>
      </c>
      <c r="C10" s="46" t="s">
        <v>127</v>
      </c>
      <c r="D10" s="47"/>
      <c r="E10" s="47"/>
      <c r="F10" s="47"/>
      <c r="G10" s="48"/>
    </row>
    <row r="11" spans="1:7" ht="90.75" thickBot="1" x14ac:dyDescent="0.3">
      <c r="A11" s="10" t="s">
        <v>4</v>
      </c>
      <c r="B11" s="13" t="s">
        <v>5</v>
      </c>
      <c r="C11" s="43"/>
      <c r="D11" s="44"/>
      <c r="E11" s="44"/>
      <c r="F11" s="44"/>
      <c r="G11" s="45"/>
    </row>
    <row r="12" spans="1:7" ht="75.75" thickBot="1" x14ac:dyDescent="0.3">
      <c r="A12" s="10" t="s">
        <v>6</v>
      </c>
      <c r="B12" s="13" t="s">
        <v>7</v>
      </c>
      <c r="C12" s="43"/>
      <c r="D12" s="44"/>
      <c r="E12" s="44"/>
      <c r="F12" s="44"/>
      <c r="G12" s="45"/>
    </row>
    <row r="13" spans="1:7" ht="30.75" thickBot="1" x14ac:dyDescent="0.3">
      <c r="A13" s="10" t="s">
        <v>8</v>
      </c>
      <c r="B13" s="13" t="s">
        <v>9</v>
      </c>
      <c r="C13" s="43"/>
      <c r="D13" s="44"/>
      <c r="E13" s="44"/>
      <c r="F13" s="44"/>
      <c r="G13" s="45"/>
    </row>
    <row r="14" spans="1:7" ht="60.75" thickBot="1" x14ac:dyDescent="0.3">
      <c r="A14" s="10" t="s">
        <v>10</v>
      </c>
      <c r="B14" s="13" t="s">
        <v>11</v>
      </c>
      <c r="C14" s="43"/>
      <c r="D14" s="44"/>
      <c r="E14" s="44"/>
      <c r="F14" s="44"/>
      <c r="G14" s="45"/>
    </row>
    <row r="15" spans="1:7" ht="30.75" thickBot="1" x14ac:dyDescent="0.3">
      <c r="A15" s="10" t="s">
        <v>12</v>
      </c>
      <c r="B15" s="13" t="s">
        <v>13</v>
      </c>
      <c r="C15" s="43"/>
      <c r="D15" s="44"/>
      <c r="E15" s="44"/>
      <c r="F15" s="44"/>
      <c r="G15" s="45"/>
    </row>
    <row r="16" spans="1:7" ht="30.75" thickBot="1" x14ac:dyDescent="0.3">
      <c r="A16" s="10" t="s">
        <v>14</v>
      </c>
      <c r="B16" s="13" t="s">
        <v>15</v>
      </c>
      <c r="C16" s="43"/>
      <c r="D16" s="44"/>
      <c r="E16" s="44"/>
      <c r="F16" s="44"/>
      <c r="G16" s="45"/>
    </row>
    <row r="17" spans="1:7" ht="45.75" thickBot="1" x14ac:dyDescent="0.3">
      <c r="A17" s="10" t="s">
        <v>16</v>
      </c>
      <c r="B17" s="13" t="s">
        <v>17</v>
      </c>
      <c r="C17" s="43"/>
      <c r="D17" s="44"/>
      <c r="E17" s="44"/>
      <c r="F17" s="44"/>
      <c r="G17" s="45"/>
    </row>
    <row r="18" spans="1:7" ht="45.75" thickBot="1" x14ac:dyDescent="0.3">
      <c r="A18" s="10" t="s">
        <v>18</v>
      </c>
      <c r="B18" s="13" t="s">
        <v>19</v>
      </c>
      <c r="C18" s="43"/>
      <c r="D18" s="44"/>
      <c r="E18" s="44"/>
      <c r="F18" s="44"/>
      <c r="G18" s="45"/>
    </row>
    <row r="19" spans="1:7" ht="30.75" thickBot="1" x14ac:dyDescent="0.3">
      <c r="A19" s="10" t="s">
        <v>20</v>
      </c>
      <c r="B19" s="13" t="s">
        <v>21</v>
      </c>
      <c r="C19" s="43"/>
      <c r="D19" s="44"/>
      <c r="E19" s="44"/>
      <c r="F19" s="44"/>
      <c r="G19" s="45"/>
    </row>
    <row r="20" spans="1:7" ht="30.75" thickBot="1" x14ac:dyDescent="0.3">
      <c r="A20" s="10" t="s">
        <v>22</v>
      </c>
      <c r="B20" s="13" t="s">
        <v>23</v>
      </c>
      <c r="C20" s="43"/>
      <c r="D20" s="44"/>
      <c r="E20" s="44"/>
      <c r="F20" s="44"/>
      <c r="G20" s="45"/>
    </row>
    <row r="21" spans="1:7" ht="45.75" thickBot="1" x14ac:dyDescent="0.3">
      <c r="A21" s="10" t="s">
        <v>24</v>
      </c>
      <c r="B21" s="13" t="s">
        <v>25</v>
      </c>
      <c r="C21" s="43"/>
      <c r="D21" s="44"/>
      <c r="E21" s="44"/>
      <c r="F21" s="44"/>
      <c r="G21" s="45"/>
    </row>
    <row r="22" spans="1:7" ht="60.75" thickBot="1" x14ac:dyDescent="0.3">
      <c r="A22" s="10" t="s">
        <v>26</v>
      </c>
      <c r="B22" s="13" t="s">
        <v>27</v>
      </c>
      <c r="C22" s="43"/>
      <c r="D22" s="44"/>
      <c r="E22" s="44"/>
      <c r="F22" s="44"/>
      <c r="G22" s="45"/>
    </row>
    <row r="23" spans="1:7" ht="30.75" thickBot="1" x14ac:dyDescent="0.3">
      <c r="A23" s="10" t="s">
        <v>28</v>
      </c>
      <c r="B23" s="13" t="s">
        <v>29</v>
      </c>
      <c r="C23" s="43"/>
      <c r="D23" s="44"/>
      <c r="E23" s="44"/>
      <c r="F23" s="44"/>
      <c r="G23" s="45"/>
    </row>
    <row r="24" spans="1:7" ht="90.75" thickBot="1" x14ac:dyDescent="0.3">
      <c r="A24" s="10" t="s">
        <v>30</v>
      </c>
      <c r="B24" s="13" t="s">
        <v>31</v>
      </c>
      <c r="C24" s="43"/>
      <c r="D24" s="44"/>
      <c r="E24" s="44"/>
      <c r="F24" s="44"/>
      <c r="G24" s="45"/>
    </row>
    <row r="25" spans="1:7" ht="90.75" thickBot="1" x14ac:dyDescent="0.3">
      <c r="A25" s="10" t="s">
        <v>32</v>
      </c>
      <c r="B25" s="13" t="s">
        <v>33</v>
      </c>
      <c r="C25" s="43"/>
      <c r="D25" s="44"/>
      <c r="E25" s="44"/>
      <c r="F25" s="44"/>
      <c r="G25" s="45"/>
    </row>
    <row r="26" spans="1:7" ht="45.75" thickBot="1" x14ac:dyDescent="0.3">
      <c r="A26" s="10" t="s">
        <v>34</v>
      </c>
      <c r="B26" s="13" t="s">
        <v>35</v>
      </c>
      <c r="C26" s="43"/>
      <c r="D26" s="44"/>
      <c r="E26" s="44"/>
      <c r="F26" s="44"/>
      <c r="G26" s="45"/>
    </row>
    <row r="27" spans="1:7" ht="66" customHeight="1" thickBot="1" x14ac:dyDescent="0.3">
      <c r="A27" s="10" t="s">
        <v>36</v>
      </c>
      <c r="B27" s="13" t="s">
        <v>37</v>
      </c>
      <c r="C27" s="43"/>
      <c r="D27" s="44"/>
      <c r="E27" s="44"/>
      <c r="F27" s="44"/>
      <c r="G27" s="45"/>
    </row>
    <row r="28" spans="1:7" ht="45.75" thickBot="1" x14ac:dyDescent="0.3">
      <c r="A28" s="10" t="s">
        <v>38</v>
      </c>
      <c r="B28" s="13" t="s">
        <v>39</v>
      </c>
      <c r="C28" s="43"/>
      <c r="D28" s="44"/>
      <c r="E28" s="44"/>
      <c r="F28" s="44"/>
      <c r="G28" s="45"/>
    </row>
    <row r="29" spans="1:7" ht="75.75" thickBot="1" x14ac:dyDescent="0.3">
      <c r="A29" s="10" t="s">
        <v>40</v>
      </c>
      <c r="B29" s="13" t="s">
        <v>41</v>
      </c>
      <c r="C29" s="49"/>
      <c r="D29" s="50"/>
      <c r="E29" s="50"/>
      <c r="F29" s="50"/>
      <c r="G29" s="51"/>
    </row>
    <row r="30" spans="1:7" ht="52.5" customHeight="1" thickBot="1" x14ac:dyDescent="0.3">
      <c r="A30" s="10" t="s">
        <v>42</v>
      </c>
      <c r="B30" s="13" t="s">
        <v>43</v>
      </c>
      <c r="C30" s="43"/>
      <c r="D30" s="44"/>
      <c r="E30" s="44"/>
      <c r="F30" s="44"/>
      <c r="G30" s="45"/>
    </row>
    <row r="31" spans="1:7" ht="120.75" thickBot="1" x14ac:dyDescent="0.3">
      <c r="A31" s="10" t="s">
        <v>44</v>
      </c>
      <c r="B31" s="13" t="s">
        <v>45</v>
      </c>
      <c r="C31" s="43"/>
      <c r="D31" s="44"/>
      <c r="E31" s="44"/>
      <c r="F31" s="44"/>
      <c r="G31" s="45"/>
    </row>
    <row r="32" spans="1:7" ht="54.75" customHeight="1" thickBot="1" x14ac:dyDescent="0.3">
      <c r="A32" s="10" t="s">
        <v>46</v>
      </c>
      <c r="B32" s="14" t="s">
        <v>47</v>
      </c>
      <c r="C32" s="43"/>
      <c r="D32" s="44"/>
      <c r="E32" s="44"/>
      <c r="F32" s="44"/>
      <c r="G32" s="45"/>
    </row>
    <row r="33" spans="1:7" ht="60.75" thickBot="1" x14ac:dyDescent="0.3">
      <c r="A33" s="10" t="s">
        <v>48</v>
      </c>
      <c r="B33" s="14" t="s">
        <v>49</v>
      </c>
      <c r="C33" s="43"/>
      <c r="D33" s="44"/>
      <c r="E33" s="44"/>
      <c r="F33" s="44"/>
      <c r="G33" s="45"/>
    </row>
    <row r="34" spans="1:7" ht="60.75" customHeight="1" thickBot="1" x14ac:dyDescent="0.3">
      <c r="A34" s="10" t="s">
        <v>50</v>
      </c>
      <c r="B34" s="14" t="s">
        <v>51</v>
      </c>
      <c r="C34" s="43"/>
      <c r="D34" s="44"/>
      <c r="E34" s="44"/>
      <c r="F34" s="44"/>
      <c r="G34" s="45"/>
    </row>
    <row r="35" spans="1:7" ht="96.75" customHeight="1" thickBot="1" x14ac:dyDescent="0.3">
      <c r="A35" s="10" t="s">
        <v>52</v>
      </c>
      <c r="B35" s="14" t="s">
        <v>129</v>
      </c>
      <c r="C35" s="43"/>
      <c r="D35" s="44"/>
      <c r="E35" s="44"/>
      <c r="F35" s="44"/>
      <c r="G35" s="45"/>
    </row>
    <row r="36" spans="1:7" ht="60.75" thickBot="1" x14ac:dyDescent="0.3">
      <c r="A36" s="10" t="s">
        <v>53</v>
      </c>
      <c r="B36" s="14" t="s">
        <v>54</v>
      </c>
      <c r="C36" s="43"/>
      <c r="D36" s="44"/>
      <c r="E36" s="44"/>
      <c r="F36" s="44"/>
      <c r="G36" s="45"/>
    </row>
    <row r="37" spans="1:7" ht="105.75" thickBot="1" x14ac:dyDescent="0.3">
      <c r="A37" s="10" t="s">
        <v>55</v>
      </c>
      <c r="B37" s="13" t="s">
        <v>56</v>
      </c>
      <c r="C37" s="43"/>
      <c r="D37" s="44"/>
      <c r="E37" s="44"/>
      <c r="F37" s="44"/>
      <c r="G37" s="45"/>
    </row>
    <row r="38" spans="1:7" ht="60" x14ac:dyDescent="0.25">
      <c r="A38" s="40" t="s">
        <v>57</v>
      </c>
      <c r="B38" s="15" t="s">
        <v>58</v>
      </c>
      <c r="C38" s="52"/>
      <c r="D38" s="53"/>
      <c r="E38" s="53"/>
      <c r="F38" s="53"/>
      <c r="G38" s="54"/>
    </row>
    <row r="39" spans="1:7" ht="60" x14ac:dyDescent="0.25">
      <c r="A39" s="41"/>
      <c r="B39" s="15" t="s">
        <v>59</v>
      </c>
      <c r="C39" s="55"/>
      <c r="D39" s="56"/>
      <c r="E39" s="56"/>
      <c r="F39" s="56"/>
      <c r="G39" s="57"/>
    </row>
    <row r="40" spans="1:7" ht="30" x14ac:dyDescent="0.25">
      <c r="A40" s="41"/>
      <c r="B40" s="15" t="s">
        <v>60</v>
      </c>
      <c r="C40" s="55"/>
      <c r="D40" s="56"/>
      <c r="E40" s="56"/>
      <c r="F40" s="56"/>
      <c r="G40" s="57"/>
    </row>
    <row r="41" spans="1:7" ht="30.75" thickBot="1" x14ac:dyDescent="0.3">
      <c r="A41" s="42"/>
      <c r="B41" s="13" t="s">
        <v>61</v>
      </c>
      <c r="C41" s="58"/>
      <c r="D41" s="59"/>
      <c r="E41" s="59"/>
      <c r="F41" s="59"/>
      <c r="G41" s="60"/>
    </row>
    <row r="42" spans="1:7" ht="30.75" thickBot="1" x14ac:dyDescent="0.3">
      <c r="A42" s="10" t="s">
        <v>62</v>
      </c>
      <c r="B42" s="13" t="s">
        <v>63</v>
      </c>
      <c r="C42" s="43"/>
      <c r="D42" s="44"/>
      <c r="E42" s="44"/>
      <c r="F42" s="44"/>
      <c r="G42" s="45"/>
    </row>
    <row r="43" spans="1:7" ht="30.75" thickBot="1" x14ac:dyDescent="0.3">
      <c r="A43" s="10" t="s">
        <v>64</v>
      </c>
      <c r="B43" s="13" t="s">
        <v>65</v>
      </c>
      <c r="C43" s="43"/>
      <c r="D43" s="44"/>
      <c r="E43" s="44"/>
      <c r="F43" s="44"/>
      <c r="G43" s="45"/>
    </row>
    <row r="44" spans="1:7" ht="60.75" thickBot="1" x14ac:dyDescent="0.3">
      <c r="A44" s="10" t="s">
        <v>66</v>
      </c>
      <c r="B44" s="13" t="s">
        <v>67</v>
      </c>
      <c r="C44" s="43"/>
      <c r="D44" s="44"/>
      <c r="E44" s="44"/>
      <c r="F44" s="44"/>
      <c r="G44" s="45"/>
    </row>
    <row r="45" spans="1:7" ht="45" x14ac:dyDescent="0.25">
      <c r="A45" s="40" t="s">
        <v>68</v>
      </c>
      <c r="B45" s="15" t="s">
        <v>69</v>
      </c>
      <c r="C45" s="61"/>
      <c r="D45" s="62"/>
      <c r="E45" s="62"/>
      <c r="F45" s="62"/>
      <c r="G45" s="63"/>
    </row>
    <row r="46" spans="1:7" ht="30" x14ac:dyDescent="0.25">
      <c r="A46" s="41"/>
      <c r="B46" s="15" t="s">
        <v>70</v>
      </c>
      <c r="C46" s="64"/>
      <c r="D46" s="65"/>
      <c r="E46" s="65"/>
      <c r="F46" s="65"/>
      <c r="G46" s="66"/>
    </row>
    <row r="47" spans="1:7" x14ac:dyDescent="0.25">
      <c r="A47" s="41"/>
      <c r="B47" s="15" t="s">
        <v>71</v>
      </c>
      <c r="C47" s="64"/>
      <c r="D47" s="65"/>
      <c r="E47" s="65"/>
      <c r="F47" s="65"/>
      <c r="G47" s="66"/>
    </row>
    <row r="48" spans="1:7" x14ac:dyDescent="0.25">
      <c r="A48" s="41"/>
      <c r="B48" s="15" t="s">
        <v>72</v>
      </c>
      <c r="C48" s="64"/>
      <c r="D48" s="65"/>
      <c r="E48" s="65"/>
      <c r="F48" s="65"/>
      <c r="G48" s="66"/>
    </row>
    <row r="49" spans="1:7" ht="15.75" thickBot="1" x14ac:dyDescent="0.3">
      <c r="A49" s="42"/>
      <c r="B49" s="13" t="s">
        <v>73</v>
      </c>
      <c r="C49" s="67"/>
      <c r="D49" s="68"/>
      <c r="E49" s="68"/>
      <c r="F49" s="68"/>
      <c r="G49" s="69"/>
    </row>
    <row r="50" spans="1:7" ht="45.75" thickBot="1" x14ac:dyDescent="0.3">
      <c r="A50" s="10" t="s">
        <v>74</v>
      </c>
      <c r="B50" s="13" t="s">
        <v>75</v>
      </c>
      <c r="C50" s="43"/>
      <c r="D50" s="44"/>
      <c r="E50" s="44"/>
      <c r="F50" s="44"/>
      <c r="G50" s="45"/>
    </row>
    <row r="51" spans="1:7" ht="135.75" thickBot="1" x14ac:dyDescent="0.3">
      <c r="A51" s="10" t="s">
        <v>76</v>
      </c>
      <c r="B51" s="13" t="s">
        <v>77</v>
      </c>
      <c r="C51" s="43"/>
      <c r="D51" s="44"/>
      <c r="E51" s="44"/>
      <c r="F51" s="44"/>
      <c r="G51" s="45"/>
    </row>
    <row r="52" spans="1:7" ht="60.75" thickBot="1" x14ac:dyDescent="0.3">
      <c r="A52" s="10" t="s">
        <v>78</v>
      </c>
      <c r="B52" s="13" t="s">
        <v>79</v>
      </c>
      <c r="C52" s="43"/>
      <c r="D52" s="44"/>
      <c r="E52" s="44"/>
      <c r="F52" s="44"/>
      <c r="G52" s="45"/>
    </row>
    <row r="53" spans="1:7" ht="45.75" thickBot="1" x14ac:dyDescent="0.3">
      <c r="A53" s="10" t="s">
        <v>80</v>
      </c>
      <c r="B53" s="14" t="s">
        <v>81</v>
      </c>
      <c r="C53" s="43"/>
      <c r="D53" s="44"/>
      <c r="E53" s="44"/>
      <c r="F53" s="44"/>
      <c r="G53" s="45"/>
    </row>
    <row r="54" spans="1:7" ht="60.75" thickBot="1" x14ac:dyDescent="0.3">
      <c r="A54" s="10" t="s">
        <v>82</v>
      </c>
      <c r="B54" s="14" t="s">
        <v>83</v>
      </c>
      <c r="C54" s="43"/>
      <c r="D54" s="44"/>
      <c r="E54" s="44"/>
      <c r="F54" s="44"/>
      <c r="G54" s="45"/>
    </row>
    <row r="55" spans="1:7" ht="45.75" thickBot="1" x14ac:dyDescent="0.3">
      <c r="A55" s="10" t="s">
        <v>84</v>
      </c>
      <c r="B55" s="13" t="s">
        <v>85</v>
      </c>
      <c r="C55" s="43"/>
      <c r="D55" s="44"/>
      <c r="E55" s="44"/>
      <c r="F55" s="44"/>
      <c r="G55" s="45"/>
    </row>
    <row r="56" spans="1:7" ht="105" x14ac:dyDescent="0.25">
      <c r="A56" s="40" t="s">
        <v>86</v>
      </c>
      <c r="B56" s="15" t="s">
        <v>87</v>
      </c>
      <c r="C56" s="61"/>
      <c r="D56" s="62"/>
      <c r="E56" s="62"/>
      <c r="F56" s="62"/>
      <c r="G56" s="63"/>
    </row>
    <row r="57" spans="1:7" x14ac:dyDescent="0.25">
      <c r="A57" s="41"/>
      <c r="B57" s="16" t="s">
        <v>88</v>
      </c>
      <c r="C57" s="64"/>
      <c r="D57" s="65"/>
      <c r="E57" s="65"/>
      <c r="F57" s="65"/>
      <c r="G57" s="66"/>
    </row>
    <row r="58" spans="1:7" x14ac:dyDescent="0.25">
      <c r="A58" s="41"/>
      <c r="B58" s="16" t="s">
        <v>89</v>
      </c>
      <c r="C58" s="64"/>
      <c r="D58" s="65"/>
      <c r="E58" s="65"/>
      <c r="F58" s="65"/>
      <c r="G58" s="66"/>
    </row>
    <row r="59" spans="1:7" x14ac:dyDescent="0.25">
      <c r="A59" s="41"/>
      <c r="B59" s="16" t="s">
        <v>90</v>
      </c>
      <c r="C59" s="64"/>
      <c r="D59" s="65"/>
      <c r="E59" s="65"/>
      <c r="F59" s="65"/>
      <c r="G59" s="66"/>
    </row>
    <row r="60" spans="1:7" x14ac:dyDescent="0.25">
      <c r="A60" s="41"/>
      <c r="B60" s="16" t="s">
        <v>91</v>
      </c>
      <c r="C60" s="64"/>
      <c r="D60" s="65"/>
      <c r="E60" s="65"/>
      <c r="F60" s="65"/>
      <c r="G60" s="66"/>
    </row>
    <row r="61" spans="1:7" ht="30" x14ac:dyDescent="0.25">
      <c r="A61" s="41"/>
      <c r="B61" s="16" t="s">
        <v>92</v>
      </c>
      <c r="C61" s="64"/>
      <c r="D61" s="65"/>
      <c r="E61" s="65"/>
      <c r="F61" s="65"/>
      <c r="G61" s="66"/>
    </row>
    <row r="62" spans="1:7" ht="30" x14ac:dyDescent="0.25">
      <c r="A62" s="41"/>
      <c r="B62" s="16" t="s">
        <v>93</v>
      </c>
      <c r="C62" s="64"/>
      <c r="D62" s="65"/>
      <c r="E62" s="65"/>
      <c r="F62" s="65"/>
      <c r="G62" s="66"/>
    </row>
    <row r="63" spans="1:7" x14ac:dyDescent="0.25">
      <c r="A63" s="41"/>
      <c r="B63" s="16" t="s">
        <v>94</v>
      </c>
      <c r="C63" s="64"/>
      <c r="D63" s="65"/>
      <c r="E63" s="65"/>
      <c r="F63" s="65"/>
      <c r="G63" s="66"/>
    </row>
    <row r="64" spans="1:7" x14ac:dyDescent="0.25">
      <c r="A64" s="41"/>
      <c r="B64" s="16" t="s">
        <v>95</v>
      </c>
      <c r="C64" s="64"/>
      <c r="D64" s="65"/>
      <c r="E64" s="65"/>
      <c r="F64" s="65"/>
      <c r="G64" s="66"/>
    </row>
    <row r="65" spans="1:7" ht="30" x14ac:dyDescent="0.25">
      <c r="A65" s="41"/>
      <c r="B65" s="16" t="s">
        <v>96</v>
      </c>
      <c r="C65" s="64"/>
      <c r="D65" s="65"/>
      <c r="E65" s="65"/>
      <c r="F65" s="65"/>
      <c r="G65" s="66"/>
    </row>
    <row r="66" spans="1:7" x14ac:dyDescent="0.25">
      <c r="A66" s="41"/>
      <c r="B66" s="16" t="s">
        <v>97</v>
      </c>
      <c r="C66" s="64"/>
      <c r="D66" s="65"/>
      <c r="E66" s="65"/>
      <c r="F66" s="65"/>
      <c r="G66" s="66"/>
    </row>
    <row r="67" spans="1:7" ht="30" x14ac:dyDescent="0.25">
      <c r="A67" s="41"/>
      <c r="B67" s="16" t="s">
        <v>98</v>
      </c>
      <c r="C67" s="64"/>
      <c r="D67" s="65"/>
      <c r="E67" s="65"/>
      <c r="F67" s="65"/>
      <c r="G67" s="66"/>
    </row>
    <row r="68" spans="1:7" ht="30" x14ac:dyDescent="0.25">
      <c r="A68" s="41"/>
      <c r="B68" s="16" t="s">
        <v>99</v>
      </c>
      <c r="C68" s="64"/>
      <c r="D68" s="65"/>
      <c r="E68" s="65"/>
      <c r="F68" s="65"/>
      <c r="G68" s="66"/>
    </row>
    <row r="69" spans="1:7" ht="60.75" thickBot="1" x14ac:dyDescent="0.3">
      <c r="A69" s="42"/>
      <c r="B69" s="35" t="s">
        <v>128</v>
      </c>
      <c r="C69" s="70"/>
      <c r="D69" s="71"/>
      <c r="E69" s="71"/>
      <c r="F69" s="71"/>
      <c r="G69" s="72"/>
    </row>
    <row r="70" spans="1:7" ht="7.5" customHeight="1" x14ac:dyDescent="0.25">
      <c r="A70" s="29"/>
    </row>
    <row r="71" spans="1:7" ht="9" customHeight="1" x14ac:dyDescent="0.25"/>
    <row r="72" spans="1:7" ht="15.75" thickBot="1" x14ac:dyDescent="0.3">
      <c r="A72" s="31" t="s">
        <v>123</v>
      </c>
    </row>
    <row r="73" spans="1:7" ht="60.75" thickBot="1" x14ac:dyDescent="0.3">
      <c r="A73" s="30"/>
      <c r="B73" s="2" t="s">
        <v>100</v>
      </c>
      <c r="C73" s="2" t="s">
        <v>101</v>
      </c>
    </row>
    <row r="74" spans="1:7" ht="77.25" customHeight="1" thickBot="1" x14ac:dyDescent="0.3">
      <c r="A74" s="10" t="s">
        <v>102</v>
      </c>
      <c r="B74" s="3" t="s">
        <v>103</v>
      </c>
      <c r="C74" s="3"/>
    </row>
    <row r="75" spans="1:7" ht="47.25" customHeight="1" thickBot="1" x14ac:dyDescent="0.3">
      <c r="A75" s="11" t="s">
        <v>104</v>
      </c>
      <c r="B75" s="4" t="s">
        <v>105</v>
      </c>
      <c r="C75" s="4"/>
    </row>
    <row r="76" spans="1:7" ht="54" customHeight="1" thickBot="1" x14ac:dyDescent="0.3">
      <c r="A76" s="10" t="s">
        <v>106</v>
      </c>
      <c r="B76" s="3" t="s">
        <v>107</v>
      </c>
      <c r="C76" s="3"/>
    </row>
    <row r="77" spans="1:7" ht="36" customHeight="1" thickBot="1" x14ac:dyDescent="0.3">
      <c r="A77" s="11" t="s">
        <v>108</v>
      </c>
      <c r="B77" s="4" t="s">
        <v>109</v>
      </c>
      <c r="C77" s="4"/>
    </row>
    <row r="78" spans="1:7" ht="36" customHeight="1" thickBot="1" x14ac:dyDescent="0.3">
      <c r="A78" s="10" t="s">
        <v>110</v>
      </c>
      <c r="B78" s="3" t="s">
        <v>111</v>
      </c>
      <c r="C78" s="3"/>
    </row>
    <row r="79" spans="1:7" ht="52.5" customHeight="1" thickBot="1" x14ac:dyDescent="0.3">
      <c r="A79" s="10" t="s">
        <v>112</v>
      </c>
      <c r="B79" s="3" t="s">
        <v>113</v>
      </c>
      <c r="C79" s="3"/>
    </row>
    <row r="80" spans="1:7" ht="39" customHeight="1" thickBot="1" x14ac:dyDescent="0.3">
      <c r="A80" s="11" t="s">
        <v>114</v>
      </c>
      <c r="B80" s="4" t="s">
        <v>115</v>
      </c>
      <c r="C80" s="4"/>
    </row>
    <row r="82" spans="5:5" x14ac:dyDescent="0.25">
      <c r="E82" s="37" t="s">
        <v>132</v>
      </c>
    </row>
  </sheetData>
  <mergeCells count="65">
    <mergeCell ref="C68:G68"/>
    <mergeCell ref="C69:G69"/>
    <mergeCell ref="A2:G2"/>
    <mergeCell ref="A3:G3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3:G53"/>
    <mergeCell ref="C54:G54"/>
    <mergeCell ref="C55:G55"/>
    <mergeCell ref="C66:G66"/>
    <mergeCell ref="C67:G6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C39:G39"/>
    <mergeCell ref="C40:G40"/>
    <mergeCell ref="C41:G41"/>
    <mergeCell ref="C42:G42"/>
    <mergeCell ref="C33:G33"/>
    <mergeCell ref="C34:G34"/>
    <mergeCell ref="C35:G35"/>
    <mergeCell ref="C36:G36"/>
    <mergeCell ref="C37:G37"/>
    <mergeCell ref="C28:G28"/>
    <mergeCell ref="C29:G29"/>
    <mergeCell ref="C30:G30"/>
    <mergeCell ref="C31:G31"/>
    <mergeCell ref="C32:G32"/>
    <mergeCell ref="C23:G23"/>
    <mergeCell ref="C24:G24"/>
    <mergeCell ref="C25:G25"/>
    <mergeCell ref="C26:G26"/>
    <mergeCell ref="C27:G27"/>
    <mergeCell ref="A38:A41"/>
    <mergeCell ref="A45:A49"/>
    <mergeCell ref="A56:A69"/>
    <mergeCell ref="C11:G11"/>
    <mergeCell ref="C10:G10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</mergeCells>
  <pageMargins left="0.7" right="0.7" top="0.75" bottom="0.75" header="0.3" footer="0.3"/>
  <pageSetup paperSize="9" scale="73" orientation="portrait" verticalDpi="0" r:id="rId1"/>
  <rowBreaks count="3" manualBreakCount="3">
    <brk id="37" max="6" man="1"/>
    <brk id="55" max="6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Arkusz1!a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2022-09-13T10:50:45Z</dcterms:modified>
</cp:coreProperties>
</file>