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aopatrzenie\Desktop\31 Opatrunki 2021\"/>
    </mc:Choice>
  </mc:AlternateContent>
  <bookViews>
    <workbookView xWindow="0" yWindow="0" windowWidth="15345" windowHeight="4050" firstSheet="27" activeTab="34"/>
  </bookViews>
  <sheets>
    <sheet name="Opatrunki p.1" sheetId="14" r:id="rId1"/>
    <sheet name="Opatrunki p.2" sheetId="15" r:id="rId2"/>
    <sheet name="Opatrunki p.3" sheetId="16" r:id="rId3"/>
    <sheet name="Opatrunki p.4" sheetId="46" r:id="rId4"/>
    <sheet name="Opatrunki p.5" sheetId="23" r:id="rId5"/>
    <sheet name="Opatrunki p.6" sheetId="47" r:id="rId6"/>
    <sheet name="Opatrunki p.7" sheetId="22" r:id="rId7"/>
    <sheet name="Opatrunki p.8" sheetId="48" r:id="rId8"/>
    <sheet name="Opatrunki p.9" sheetId="21" r:id="rId9"/>
    <sheet name="Opatrunki p.10" sheetId="49" r:id="rId10"/>
    <sheet name="Opatrunki p.11" sheetId="18" r:id="rId11"/>
    <sheet name="Opatrunki p.12" sheetId="24" r:id="rId12"/>
    <sheet name="Opatrunki p.13" sheetId="25" r:id="rId13"/>
    <sheet name="Opatrunki p.14" sheetId="17" r:id="rId14"/>
    <sheet name="Opatrunki p.15" sheetId="28" r:id="rId15"/>
    <sheet name="Opatrunki p.16" sheetId="26" r:id="rId16"/>
    <sheet name="Opatrunki p.17" sheetId="27" r:id="rId17"/>
    <sheet name="Opatrunki p.18" sheetId="29" r:id="rId18"/>
    <sheet name="Opatrunki p.19" sheetId="19" r:id="rId19"/>
    <sheet name="Opatrunki p.20" sheetId="30" r:id="rId20"/>
    <sheet name="Opatrunki p.21" sheetId="31" r:id="rId21"/>
    <sheet name="Opatrunki p.22" sheetId="32" r:id="rId22"/>
    <sheet name="Opatrunki p.23" sheetId="33" r:id="rId23"/>
    <sheet name="Opatrunki p.24" sheetId="35" r:id="rId24"/>
    <sheet name="Opatrunki p.25" sheetId="36" r:id="rId25"/>
    <sheet name="Opatrunki p.26" sheetId="37" r:id="rId26"/>
    <sheet name="Opatrunki p.27" sheetId="38" r:id="rId27"/>
    <sheet name="Opatrunki p.28" sheetId="39" r:id="rId28"/>
    <sheet name="Opatrunki p.29" sheetId="40" r:id="rId29"/>
    <sheet name="Opatrunki p.30" sheetId="41" r:id="rId30"/>
    <sheet name="Opatrunki p.31" sheetId="42" r:id="rId31"/>
    <sheet name="Opatrunki p.32" sheetId="44" r:id="rId32"/>
    <sheet name="Opatrunki p.33" sheetId="45" r:id="rId33"/>
    <sheet name="Opatrunki p.34" sheetId="51" r:id="rId34"/>
    <sheet name="Opatrunki p.35" sheetId="43" r:id="rId3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1" l="1"/>
  <c r="F11" i="43" l="1"/>
  <c r="F9" i="51"/>
  <c r="F12" i="45"/>
  <c r="F12" i="42"/>
  <c r="F11" i="41"/>
  <c r="F12" i="40"/>
  <c r="F14" i="38"/>
  <c r="F9" i="37"/>
  <c r="F10" i="36"/>
  <c r="F11" i="35"/>
  <c r="F10" i="33"/>
  <c r="F10" i="30"/>
  <c r="F10" i="19"/>
  <c r="F11" i="26"/>
  <c r="F12" i="28"/>
  <c r="F12" i="17"/>
  <c r="F10" i="25"/>
  <c r="F9" i="24"/>
  <c r="F11" i="18"/>
  <c r="F11" i="49"/>
  <c r="F11" i="48"/>
  <c r="F11" i="22"/>
  <c r="F10" i="47"/>
  <c r="F13" i="23"/>
  <c r="F13" i="16"/>
  <c r="F10" i="15"/>
  <c r="F9" i="14"/>
  <c r="F14" i="29" l="1"/>
  <c r="F11" i="21"/>
  <c r="F11" i="46"/>
</calcChain>
</file>

<file path=xl/sharedStrings.xml><?xml version="1.0" encoding="utf-8"?>
<sst xmlns="http://schemas.openxmlformats.org/spreadsheetml/2006/main" count="609" uniqueCount="164">
  <si>
    <t>Lp.</t>
  </si>
  <si>
    <t>Przedmiot zamówienia</t>
  </si>
  <si>
    <t>Ilość (sztuk)</t>
  </si>
  <si>
    <t>wartość brutto [zł]</t>
  </si>
  <si>
    <t>Producent/nazwa własna/ nr katalogowy/ ilość sztuk w opakowaniu jednostkowym</t>
  </si>
  <si>
    <t>1.</t>
  </si>
  <si>
    <t>2.</t>
  </si>
  <si>
    <t>3.</t>
  </si>
  <si>
    <t>cena jedn. brutto [zł]</t>
  </si>
  <si>
    <t>Pakiet nr 1</t>
  </si>
  <si>
    <t>Pakiet nr 2</t>
  </si>
  <si>
    <t>Pakiet nr 3</t>
  </si>
  <si>
    <t>4.</t>
  </si>
  <si>
    <t>5.</t>
  </si>
  <si>
    <t>6.</t>
  </si>
  <si>
    <t>7.</t>
  </si>
  <si>
    <t>Opatrunek hydrożelowy w postaci żelu.</t>
  </si>
  <si>
    <t>10x10cm</t>
  </si>
  <si>
    <t>Pakiet nr 4</t>
  </si>
  <si>
    <t>Pakiet nr 5</t>
  </si>
  <si>
    <t>Opatrunek siatkowy, bawełniany, nasączony neutralna maścią</t>
  </si>
  <si>
    <t>10x10cm +/-10%</t>
  </si>
  <si>
    <t>12,5x12,5cm +/-10%</t>
  </si>
  <si>
    <t>17,5x17,5cm +/-10%</t>
  </si>
  <si>
    <t>21x21cm +/-10%</t>
  </si>
  <si>
    <t>25x30cm. +/-10%</t>
  </si>
  <si>
    <t>16,9x20cm +/-10%</t>
  </si>
  <si>
    <t>7,5x7,5cm +/-10%</t>
  </si>
  <si>
    <t>Ø 4 cm +/-10%</t>
  </si>
  <si>
    <t>10cmx10cm +/-10%</t>
  </si>
  <si>
    <t>10cmx20cm +/-10%</t>
  </si>
  <si>
    <t>15x15cm</t>
  </si>
  <si>
    <t>15x15cm +/-10%</t>
  </si>
  <si>
    <t>15x20cm +/-10%</t>
  </si>
  <si>
    <t>20x20cm +/-10%</t>
  </si>
  <si>
    <t>25x30cm +/-10%</t>
  </si>
  <si>
    <t>Pakiet nr 6</t>
  </si>
  <si>
    <t>Pakiet nr 7</t>
  </si>
  <si>
    <t>5x5 cm +/-10%</t>
  </si>
  <si>
    <t xml:space="preserve">Opatrunek siatkowy, bawełniany, nasączony parafiną ze środkiem antyseptycznym </t>
  </si>
  <si>
    <t>7,5x10 cm +/-10%</t>
  </si>
  <si>
    <t>10x10 cm +/-10%</t>
  </si>
  <si>
    <t>10x20 cm +/-10%</t>
  </si>
  <si>
    <t>15x20 cm +/-10%</t>
  </si>
  <si>
    <t xml:space="preserve">Opatrunek siatkowy nasączony maścią ze srebrem </t>
  </si>
  <si>
    <t>20x30cm +/-10%</t>
  </si>
  <si>
    <t>5x10cm +/-10%</t>
  </si>
  <si>
    <t>5x20cm +/-10%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</si>
  <si>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</si>
  <si>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</si>
  <si>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</si>
  <si>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</si>
  <si>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</si>
  <si>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</si>
  <si>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</si>
  <si>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6x6cm +/-10%</t>
  </si>
  <si>
    <t>10x13cm +/-10%</t>
  </si>
  <si>
    <t>Ø 6,5cm +/-10%</t>
  </si>
  <si>
    <t>6x12cm +/-10%</t>
  </si>
  <si>
    <t>10x12cm +/-10%</t>
  </si>
  <si>
    <t>12x12cm +/-10%</t>
  </si>
  <si>
    <t>Ø 5cm +/-10%</t>
  </si>
  <si>
    <t xml:space="preserve">Opatrunek hydrożelowy w postaci miękkiej przezroczystej płytki o rozmiarach </t>
  </si>
  <si>
    <t>12x24cm +/-10%</t>
  </si>
  <si>
    <t>22x28cm +/-10%</t>
  </si>
  <si>
    <t>Pakiet nr 23</t>
  </si>
  <si>
    <t>5,5x12 cm +/-10%</t>
  </si>
  <si>
    <t>na twarz 25×25cm +/-10%</t>
  </si>
  <si>
    <t>na twarz 30×40cm +/-10%</t>
  </si>
  <si>
    <t>20x40cm +/-10%</t>
  </si>
  <si>
    <t>40x60cm +/-10%</t>
  </si>
  <si>
    <r>
      <rPr>
        <b/>
        <sz val="10"/>
        <color theme="1"/>
        <rFont val="Arial"/>
        <family val="2"/>
        <charset val="238"/>
      </rPr>
      <t>Zestaw do wszczepienia stymulatora serca. Skład zestawu:</t>
    </r>
    <r>
      <rPr>
        <sz val="10"/>
        <color theme="1"/>
        <rFont val="Arial"/>
        <family val="2"/>
        <charset val="238"/>
      </rPr>
      <t xml:space="preserve">
1 x serweta na stół narzędziowy wzmocniona 190x150 cm+/-5% (opakowanie zestawu)
1 x serweta na stół narzędziowy wzmocniona 190x150 cm+/-5%
1 x serweta do angiografii dwuwarstwowa ze wzmocnieniem 232 x 350 cm+/-5%,                                                                                      2 x otwór przylepny Ø 12 cm+/-10%. Osłona na pulpit z prawej strony pacjenta
2 x fartuch chirurgiczny standard rozmiar XL posiadający miękkie
poliestrowe mankiety niepowodujące nacisku na skórę. Gramatura min.40 g/m². Szerokie rękawy zapewniające swobodę ruchów. U góry zapinany na rzep, pozwalający na zapięcie w dowolnym
miejscu fartucha, troki łączone kartonikiem, sposób założenia i
konstrukcja pozwalająca na aplikację fartucha zapewniającą
zachowanie sterylności zarówno z przodu, jak i z tyłu operatora,
kolor niebieski. Odporność na przenikanie cieczy min. 46 cm H2O.
3 x tupfer z gazy No. 6 (47x40 cm+/-10%) 20 nitek
1 x kleszczyki plastikowe do mycia pola operacyjnego 19 cm
1 x pojemnik plastikowy 1000 ml niebieski
1 x pojemnik plastikowy 120 ml przeźroczysty
1 x OR sticker 6x6 cm
2 x ręcznik celulozowy 30 x 33 cm+/-10%
Materiał obłożenia spełniajacy wymogi normy EN 13 795 (1-3) lub
normy równoważnej poziomie wymogów podwyższonej funkcjonalności; każdy zestaw musi posiadać informację o dacie ważności i nr serii w postaci naklejki do umieszczenia w karcie pacjenta.                                                                                    Serwety operacyjne min. dwuwarstwowe wykonane z włókniny polipropylenowej i folii polietylenowej o minimalnej gramaturze materiału podstawowego, bez wzmocnienia 55g/m2. Chłonność materiału laminatu min. 155ml/m2, chłonność w miejscu padu min.386 ml/m2.Łączna chłonnoć w obszrze krytycznym min 540 ml/m2. Odporność na przenikanie cieczy min. 200 cm
H2O.                                                                                 Produkt bezpiecznie pakowany: zawartość zestawu owinięta w serwetę na stół narzędziowy i umieszczona w blisterze, zestawy do transportu pakowane w 2 kartony. Obłożenie posiada I klasę palności.</t>
    </r>
  </si>
  <si>
    <t>Pakiet nr 25</t>
  </si>
  <si>
    <t>Pakiet nr 24</t>
  </si>
  <si>
    <t>Pakiet nr 26</t>
  </si>
  <si>
    <t>Pakiet nr 27</t>
  </si>
  <si>
    <r>
      <rPr>
        <b/>
        <sz val="10"/>
        <color theme="1"/>
        <rFont val="Arial"/>
        <family val="2"/>
        <charset val="238"/>
      </rPr>
      <t>Opatrunek samoprzylepny, trójwarstwowy,</t>
    </r>
    <r>
      <rPr>
        <sz val="10"/>
        <color theme="1"/>
        <rFont val="Arial"/>
        <family val="2"/>
        <charset val="238"/>
      </rPr>
      <t xml:space="preserve"> posiadający hydrofobową warstę kontaktową, warstwa chłonna ze 100% waty ba­wełnianej, zewnętrzna strona opatrunku wodoodporna. </t>
    </r>
    <r>
      <rPr>
        <b/>
        <sz val="10"/>
        <color theme="1"/>
        <rFont val="Arial"/>
        <family val="2"/>
        <charset val="238"/>
      </rPr>
      <t xml:space="preserve">Opatrunek chłonny otoczony warstwą przylepną. </t>
    </r>
  </si>
  <si>
    <t>20cm x 10 cm +/-10%</t>
  </si>
  <si>
    <t>25cm x 10 cm +/-10%</t>
  </si>
  <si>
    <t>35cm x 10 cm +/-10%</t>
  </si>
  <si>
    <t>15cm x 8 cm +/-10%</t>
  </si>
  <si>
    <t>10cm x 8 cm +/-10%</t>
  </si>
  <si>
    <t xml:space="preserve">Opatunek sterylny do zaopatrywania ran silnie sączących oraz w celu ich wyściełania, z włóknami polipropylenowymi w warstwie przylegającej do rany. </t>
  </si>
  <si>
    <t>Pakiet nr 28</t>
  </si>
  <si>
    <t>Tamponady donosowe</t>
  </si>
  <si>
    <t>Pakiet nr 29</t>
  </si>
  <si>
    <t>Pakiet nr 30</t>
  </si>
  <si>
    <t>Zamawiający wymaga użyczenia na czas obowiązywania umowy urządzenia do terapi podciśnieniowej.</t>
  </si>
  <si>
    <t>Opatrunki do terapii podciśnieniowej ran</t>
  </si>
  <si>
    <t>15x25 cm +/-10%</t>
  </si>
  <si>
    <t>20x40 cm +/-10%</t>
  </si>
  <si>
    <t>Rozmiar: dł. 10 cm x szer. 1,5 cm., wys. 2,5 cm +/-5%</t>
  </si>
  <si>
    <t>Rozmiar: dł. 8 cm x szer. 1,5 cm., wys. 2,0 cm +/-5%</t>
  </si>
  <si>
    <t>Rozmiar: dł. 2,5 cm x szer. 0,6 cm., wys. 2,0 cm +/-5%</t>
  </si>
  <si>
    <t xml:space="preserve"> opatrunki w rozmiarze: 17x15x1,8 cm,</t>
  </si>
  <si>
    <t xml:space="preserve"> opatrunki w rozmiarze: 11x8x1,8 cm,</t>
  </si>
  <si>
    <t xml:space="preserve"> opatrunki w rozmiarze: 25x15x1.6cm</t>
  </si>
  <si>
    <t>Jednorazowy element, który łączy urządzenie terapeutyczne z drenem-podkładką w celu dostarczenia-podania płynu do rany</t>
  </si>
  <si>
    <r>
      <rPr>
        <b/>
        <sz val="10"/>
        <color theme="1"/>
        <rFont val="Arial"/>
        <family val="2"/>
        <charset val="238"/>
      </rPr>
      <t xml:space="preserve">Zestaw opatrunkowy </t>
    </r>
    <r>
      <rPr>
        <sz val="10"/>
        <color theme="1"/>
        <rFont val="Arial"/>
        <family val="2"/>
        <charset val="238"/>
      </rPr>
      <t xml:space="preserve">do terapii instylacyjnej składający się z:
-  2 opatrunków w kształcie spirali, wykonanych z siatkowego poliuretanu(PE), o otwartych porach, rozmiar porów  400-600 mikronów umożliwia podanie płynu do dna rany,
- </t>
    </r>
    <r>
      <rPr>
        <sz val="10"/>
        <rFont val="Arial"/>
        <family val="2"/>
        <charset val="238"/>
      </rPr>
      <t>Podkładka T.R.A.C. Pad dociskająca opatrunek i folię, z osadzonym drenem odprowadzającym wydzielinę z rany, z zaciskiem do drenu oraz złączem do podłączania drenu podkładki do drenu zbiornika z dołączonym drenem do podawania płynu do rany, zaopatrzona w zacisk  oraz złączem do podłączenia do kasety podającej płyn</t>
    </r>
    <r>
      <rPr>
        <sz val="10"/>
        <color indexed="8"/>
        <rFont val="Arial"/>
        <family val="2"/>
        <charset val="238"/>
      </rPr>
      <t xml:space="preserve">
- samoprzylepna folia do mocowania i uszczelniania opatrunku</t>
    </r>
  </si>
  <si>
    <r>
      <rPr>
        <b/>
        <sz val="10"/>
        <color theme="1"/>
        <rFont val="Arial"/>
        <family val="2"/>
        <charset val="238"/>
      </rPr>
      <t>Zestaw opatrunkowy piankowy/gąbkowy</t>
    </r>
    <r>
      <rPr>
        <sz val="10"/>
        <color theme="1"/>
        <rFont val="Arial"/>
        <family val="2"/>
        <charset val="238"/>
      </rPr>
      <t xml:space="preserve"> do terapii podciśnieniowej zawierajacy: 
- jałowy opatrunek koloru czarnego o rozmiarach 18x12,5x3,2 cm, wykonany z siatkowego poliuretanu (PE) o otwartych porach, posiadający dużą zdolność odprowadzania płynów.
- podkładka T.R.A.C. Pad dociskająca opatrunek i folię, z osadzonym pięcioświatłowym drenem odprowadzającym wydzielinę z rany, zaciskiem do drenu oraz złączem do podłączania drenu podkładki do drenu zbiornika, 
- samoprzylepna folia do mocowania i uszczelniania opatrunku 2 szt.</t>
    </r>
  </si>
  <si>
    <r>
      <rPr>
        <b/>
        <sz val="10"/>
        <color theme="1"/>
        <rFont val="Arial"/>
        <family val="2"/>
        <charset val="238"/>
      </rPr>
      <t>Zestaw opatrunkowy brzuszny</t>
    </r>
    <r>
      <rPr>
        <sz val="10"/>
        <color theme="1"/>
        <rFont val="Arial"/>
        <family val="2"/>
        <charset val="238"/>
      </rPr>
      <t xml:space="preserve">
- jałowy opatrunek wykonany z siatkowego poliuretanu o otwartych porach z dużą zdolnością odprowadzania płynów, wstępnie przycięty (2szt.),
- warstwa nieprzywierająca składająca się z pianki poliuretanowej w kształcie „sieci pająka” zatopionej w perforowanej osłonie z folii;
- samoprzylepna folia do mocowania uszczelniania opatrunku o wymiarach w zakresie 30-31cm x 25-26cm (4sztuki); 
- podkładka z przezroczystym drenem o przekroju pięciootworowym odprowadzającym wydzielinę, zaciskiem do drenu i złączem do podłączenia do zbiornika</t>
    </r>
  </si>
  <si>
    <r>
      <rPr>
        <b/>
        <sz val="10"/>
        <color theme="1"/>
        <rFont val="Arial"/>
        <family val="2"/>
        <charset val="238"/>
      </rPr>
      <t>Jałowy hydrofilowy opatrunek,</t>
    </r>
    <r>
      <rPr>
        <sz val="10"/>
        <color theme="1"/>
        <rFont val="Arial"/>
        <family val="2"/>
        <charset val="238"/>
      </rPr>
      <t xml:space="preserve"> koloru białego z mikroporowej pianki z polialkoholu winylowego nasączony wodą sterylną, utrzymujący wilgoć w obrębie rany, niezwiększający swojej wielkości, odporny na rozciąganie do osłonięcia dużych naczyń i narządów  o wymiarach minimum 10x15cm x1cm.</t>
    </r>
  </si>
  <si>
    <r>
      <t xml:space="preserve">Tamponada ze sznureczkiem – </t>
    </r>
    <r>
      <rPr>
        <sz val="10"/>
        <color theme="1"/>
        <rFont val="Arial"/>
        <family val="2"/>
        <charset val="238"/>
      </rPr>
      <t>gąbka hemostatyczna z hydroksylowanego polimeru octanu winylu o wysokich właściwościach odsączających oraz absorpcyjnych wykonana z wysokooczyszczonego materiału bez domieszek chemicznych.</t>
    </r>
    <r>
      <rPr>
        <b/>
        <sz val="10"/>
        <color theme="1"/>
        <rFont val="Arial"/>
        <family val="2"/>
        <charset val="238"/>
      </rPr>
      <t xml:space="preserve"> </t>
    </r>
  </si>
  <si>
    <r>
      <rPr>
        <b/>
        <sz val="10"/>
        <color theme="1"/>
        <rFont val="Arial"/>
        <family val="2"/>
        <charset val="238"/>
      </rPr>
      <t>Opatrunek hydrowłóknisty</t>
    </r>
    <r>
      <rPr>
        <sz val="10"/>
        <color theme="1"/>
        <rFont val="Arial"/>
        <family val="2"/>
        <charset val="238"/>
      </rPr>
      <t xml:space="preserve"> w postaci miękkiej  płytki, składający się z nietkanych włókien karboksymetylocelulozy sodowej.</t>
    </r>
  </si>
  <si>
    <t>5x5cm +/-10%</t>
  </si>
  <si>
    <t>Pakiet nr 15</t>
  </si>
  <si>
    <t>Pakiet nr 16</t>
  </si>
  <si>
    <r>
      <rPr>
        <b/>
        <sz val="10"/>
        <color theme="1"/>
        <rFont val="Arial"/>
        <family val="2"/>
        <charset val="238"/>
      </rPr>
      <t xml:space="preserve">Opatrunek hydrowłóknisty </t>
    </r>
    <r>
      <rPr>
        <sz val="10"/>
        <color theme="1"/>
        <rFont val="Arial"/>
        <family val="2"/>
        <charset val="238"/>
      </rPr>
      <t>w postaci płytki, składający się z nietkanych włókien karboksymetylocelulozy sodowej, o wysokich  właściwościach chłonnych, wzmocniony przeszyciami. w rozmiarach:</t>
    </r>
  </si>
  <si>
    <r>
      <rPr>
        <b/>
        <sz val="10"/>
        <color theme="1"/>
        <rFont val="Arial"/>
        <family val="2"/>
        <charset val="238"/>
      </rPr>
      <t>Opatrunek hydrowłóknisty</t>
    </r>
    <r>
      <rPr>
        <sz val="10"/>
        <color theme="1"/>
        <rFont val="Arial"/>
        <family val="2"/>
        <charset val="238"/>
      </rPr>
      <t xml:space="preserve"> w postaci miękkiej płytki, składający się z nietkanych włókien karboksymetylocelulozy sodowej z jonami srebra w rozmiarach ; </t>
    </r>
  </si>
  <si>
    <t>1..</t>
  </si>
  <si>
    <r>
      <rPr>
        <b/>
        <sz val="10"/>
        <color theme="1"/>
        <rFont val="Arial"/>
        <family val="2"/>
        <charset val="238"/>
      </rPr>
      <t>Opatrunek hydrowłóknisty w postaci taśmy,</t>
    </r>
    <r>
      <rPr>
        <sz val="10"/>
        <color theme="1"/>
        <rFont val="Arial"/>
        <family val="2"/>
        <charset val="238"/>
      </rPr>
      <t xml:space="preserve"> z jonami srebra, w rozmiarze 2x45cm, składający się z nietkanych włókien karboksymetylocelulozy sodowej o wysokich właściwościach  chłonnych, wzmocniony przeszyciami.</t>
    </r>
  </si>
  <si>
    <t>Pakiet nr 17</t>
  </si>
  <si>
    <t>Pakiet nr 18</t>
  </si>
  <si>
    <t>Pakiet nr 19</t>
  </si>
  <si>
    <t>20x30cm</t>
  </si>
  <si>
    <t>Pakiet nr 20</t>
  </si>
  <si>
    <t>9x10cm;</t>
  </si>
  <si>
    <t xml:space="preserve">9x25cm, </t>
  </si>
  <si>
    <t xml:space="preserve">9x35cm </t>
  </si>
  <si>
    <t xml:space="preserve">9x15cm; </t>
  </si>
  <si>
    <r>
      <rPr>
        <b/>
        <sz val="10"/>
        <color theme="1"/>
        <rFont val="Arial"/>
        <family val="2"/>
        <charset val="238"/>
      </rPr>
      <t>Opatrunek hydrowłóknisty z jonami srebra, przylepny na rany chirurgiczne</t>
    </r>
    <r>
      <rPr>
        <sz val="10"/>
        <color theme="1"/>
        <rFont val="Arial"/>
        <family val="2"/>
        <charset val="238"/>
      </rPr>
      <t xml:space="preserve"> w rozmiarach </t>
    </r>
  </si>
  <si>
    <r>
      <rPr>
        <b/>
        <sz val="10"/>
        <color theme="1"/>
        <rFont val="Arial"/>
        <family val="2"/>
        <charset val="238"/>
      </rPr>
      <t>Opatrunek hydrowłóknisty</t>
    </r>
    <r>
      <rPr>
        <sz val="10"/>
        <color theme="1"/>
        <rFont val="Arial"/>
        <family val="2"/>
        <charset val="238"/>
      </rPr>
      <t xml:space="preserve"> w postaci płytki, składający się z nietkanych włókien karboksymetylocelulozy sodowej z jonami srebra, wzmocniony przeszyciami w rozmiarach  </t>
    </r>
  </si>
  <si>
    <t>Pakiet nr 21</t>
  </si>
  <si>
    <t>Pakiet nr 22</t>
  </si>
  <si>
    <r>
      <rPr>
        <b/>
        <sz val="10"/>
        <color theme="1"/>
        <rFont val="Arial"/>
        <family val="2"/>
        <charset val="238"/>
      </rPr>
      <t>Opatrunek foliowy</t>
    </r>
    <r>
      <rPr>
        <sz val="10"/>
        <color theme="1"/>
        <rFont val="Arial"/>
        <family val="2"/>
        <charset val="238"/>
      </rPr>
      <t xml:space="preserve"> półprzepuszczalny przezroczysty z ramką, stosowany do zabezpieczania ran, jak i wkłuć, rozmiar: 10x12 cm +/-10%</t>
    </r>
  </si>
  <si>
    <r>
      <rPr>
        <b/>
        <sz val="10"/>
        <color theme="1"/>
        <rFont val="Arial"/>
        <family val="2"/>
        <charset val="238"/>
      </rPr>
      <t xml:space="preserve">Opatrunek wodoodporny składający się z nieprzywierającej wkładki chłonnej połączonej z przezroczystym opatrunkiem z cienkiej folii, </t>
    </r>
    <r>
      <rPr>
        <sz val="10"/>
        <color theme="1"/>
        <rFont val="Arial"/>
        <family val="2"/>
        <charset val="238"/>
      </rPr>
      <t>która nie przepuszcza wilgoci do wewnątrz i równocześnie umożliwia skórze oddychanie. Nieprzywierający, może pozostać na skórze do 4 dni, niskie właściwości absorpcyjne,odpowiedni dla ran z niewielkim wysiękiem, transparentny, hipoalergiczny. Rozmiar: 9x20 cm+/-10%</t>
    </r>
  </si>
  <si>
    <r>
      <rPr>
        <b/>
        <sz val="10"/>
        <color theme="1"/>
        <rFont val="Arial"/>
        <family val="2"/>
        <charset val="238"/>
      </rPr>
      <t>Opatruenk przezroczysty z glukonianem chlorheksydyny, do zabezpieczenia dostępów naczyniowych</t>
    </r>
    <r>
      <rPr>
        <sz val="10"/>
        <color theme="1"/>
        <rFont val="Arial"/>
        <family val="2"/>
        <charset val="238"/>
      </rPr>
      <t xml:space="preserve">. Szeroki pasek mocujący stabilizuje cewnik, głębokie wcięcie „dziurka od klucza” zapewnia dokładne przyleganie opatrunku wokół kaniul i portu, przezroczysty -pozwala na stałą obserwację miejsca wkłucia, rozmiar: </t>
    </r>
  </si>
  <si>
    <t>11.5 cm x 8.5 cm +/-10%.</t>
  </si>
  <si>
    <t>15,5 cm x 10,0 cm +/-10%.</t>
  </si>
  <si>
    <r>
      <t xml:space="preserve">Opatrunek hydrożelowy </t>
    </r>
    <r>
      <rPr>
        <sz val="10"/>
        <color theme="1"/>
        <rFont val="Arial"/>
        <family val="2"/>
        <charset val="238"/>
      </rPr>
      <t>wzmocniony zatopioną wewnątrz włókniną, w postaci stabilnego i wytrzymałego płata, rozmiary:</t>
    </r>
  </si>
  <si>
    <r>
      <t xml:space="preserve">Opatrunek z superabsorbentem, </t>
    </r>
    <r>
      <rPr>
        <sz val="10"/>
        <color theme="1"/>
        <rFont val="Arial"/>
        <family val="2"/>
        <charset val="238"/>
      </rPr>
      <t xml:space="preserve">z warstwą  zewnętrzną o właściwościach hydrofobowych i wewnętrzną  o właściwościach hydrofilowych w rozmiarach </t>
    </r>
  </si>
  <si>
    <r>
      <t xml:space="preserve">Opatrunek  hydroaktywny  płucząco- absorpcyjny, </t>
    </r>
    <r>
      <rPr>
        <sz val="10"/>
        <color theme="1"/>
        <rFont val="Arial"/>
        <family val="2"/>
        <charset val="238"/>
      </rPr>
      <t xml:space="preserve">z substancją antybakteryjną - chlorowodorkiem poliheksametylenu biguanidyny  w rozmiarze; </t>
    </r>
  </si>
  <si>
    <r>
      <t xml:space="preserve">Opatrunek hydrokoloidowy cienki </t>
    </r>
    <r>
      <rPr>
        <sz val="10"/>
        <color theme="1"/>
        <rFont val="Arial"/>
        <family val="2"/>
        <charset val="238"/>
      </rPr>
      <t>w kształcie płytki z karboksymetylocelulozy sodowej, pektyny, żelatyny, w rozmiarach:</t>
    </r>
  </si>
  <si>
    <r>
      <t>Opatrunek hydrokoloidowy z samoprzylepnym brzegiem pełnej grubości,</t>
    </r>
    <r>
      <rPr>
        <sz val="10"/>
        <color theme="1"/>
        <rFont val="Arial"/>
        <family val="2"/>
        <charset val="238"/>
      </rPr>
      <t xml:space="preserve"> zbudowany z karboksymetylocelulozy sodowej, żelatyny, pektyny. o rozmiarach </t>
    </r>
  </si>
  <si>
    <r>
      <t xml:space="preserve">Opatrunek piankowy przylepny z jonami srebra, </t>
    </r>
    <r>
      <rPr>
        <sz val="10"/>
        <color theme="1"/>
        <rFont val="Arial"/>
        <family val="2"/>
        <charset val="238"/>
      </rPr>
      <t xml:space="preserve">regulujący poziom wilgotności w ranie, z warstwą kontaktowa składającą się z nietkanych włókien karboksymetylocelulozy sodowej, warstwą pianki poliuretanowej i silikonową warstwa przylepna w rozmiarach </t>
    </r>
  </si>
  <si>
    <r>
      <rPr>
        <b/>
        <sz val="10"/>
        <color theme="1"/>
        <rFont val="Arial"/>
        <family val="2"/>
        <charset val="238"/>
      </rPr>
      <t>Opatrunek nieprzylepny piankowy z jonami srebra</t>
    </r>
    <r>
      <rPr>
        <sz val="10"/>
        <color theme="1"/>
        <rFont val="Arial"/>
        <family val="2"/>
        <charset val="238"/>
      </rPr>
      <t xml:space="preserve">, regulujący poziom wilgotności w ranie, z warstwą kontaktową, składającą się z nietkanych włókien karboksymetylocelulozy sodowej i warstwą pianki poliuretanowej, w rozmiarach: </t>
    </r>
  </si>
  <si>
    <r>
      <rPr>
        <b/>
        <sz val="10"/>
        <color theme="1"/>
        <rFont val="Arial"/>
        <family val="2"/>
        <charset val="238"/>
      </rPr>
      <t>Opatrunek hydrowłóknisty w postaci płytki z jonami srebra,</t>
    </r>
    <r>
      <rPr>
        <sz val="10"/>
        <color theme="1"/>
        <rFont val="Arial"/>
        <family val="2"/>
        <charset val="238"/>
      </rPr>
      <t xml:space="preserve"> kwasem wersenowym i chlorkiem benzetoninowym, składający się z nietkanych włókien karboksymetylocelulozy sodowej, niszczący biofilm.</t>
    </r>
  </si>
  <si>
    <r>
      <t>Opatrunek piankowy nieprzylepny,</t>
    </r>
    <r>
      <rPr>
        <sz val="10"/>
        <color theme="1"/>
        <rFont val="Arial"/>
        <family val="2"/>
        <charset val="238"/>
      </rPr>
      <t xml:space="preserve"> regulujący poziom wilgotności w ranie, z warstwą kontaktowa składająca się z nietkanych włókien karboksymetylocelulozy sodowej i warstwą pianki poliuretanowej, w rozmiarach  </t>
    </r>
  </si>
  <si>
    <t>cena jedn. brutto [zł]*</t>
  </si>
  <si>
    <t>Opatrunek piankowy z silikonowaną warstwą kontaktową/ atraumatyczny/dopasowujący się do kształtu ciała, zawierajacy wodoszczelną barierę ochronną, rozmiary:</t>
  </si>
  <si>
    <r>
      <rPr>
        <b/>
        <sz val="10"/>
        <rFont val="Arial"/>
        <family val="2"/>
        <charset val="238"/>
      </rPr>
      <t>Opatrunek przylepny, piankowy</t>
    </r>
    <r>
      <rPr>
        <sz val="10"/>
        <rFont val="Arial"/>
        <family val="2"/>
        <charset val="238"/>
      </rPr>
      <t xml:space="preserve">, pięciowarstwowy, z warstwą kontaktową z miękkiego silikonu na całej powierzchni opatrunu oraz warstwą zewnętrzną wykonaną z folii poliuretanowej. </t>
    </r>
  </si>
  <si>
    <t>10x30cm +/-10%</t>
  </si>
  <si>
    <r>
      <t xml:space="preserve">Opatrunek piankowy przylepny ze srebrem, </t>
    </r>
    <r>
      <rPr>
        <sz val="10"/>
        <color theme="1"/>
        <rFont val="Arial"/>
        <family val="2"/>
        <charset val="238"/>
      </rPr>
      <t>pięciowarstwowy, z warstwą kontaktową z miękkiego silikonu na całej powierzchni opatrunu oraz warstwą zewnętrzną wykonaną z folii poliuretanowej.</t>
    </r>
  </si>
  <si>
    <r>
      <rPr>
        <b/>
        <sz val="10"/>
        <color theme="1"/>
        <rFont val="Arial"/>
        <family val="2"/>
        <charset val="238"/>
      </rPr>
      <t>Opatrunek przylepny, piankowy</t>
    </r>
    <r>
      <rPr>
        <sz val="10"/>
        <color theme="1"/>
        <rFont val="Arial"/>
        <family val="2"/>
        <charset val="238"/>
      </rPr>
      <t>, regulujący poziom wilgotności w ranie z warstwą kontaktową, składającą się z nietkanych włókien karboksymetylocelulozy sodowej, warstwą pianki poliuretanowej i silikonową warstwą przylepną, w rozmiarach:</t>
    </r>
  </si>
  <si>
    <r>
      <t>Opatrunek piankowy nieprzylepny,</t>
    </r>
    <r>
      <rPr>
        <sz val="10"/>
        <color theme="1"/>
        <rFont val="Arial"/>
        <family val="2"/>
        <charset val="238"/>
      </rPr>
      <t xml:space="preserve"> trójwarstwowy, z warstwą kontaktową z miękkiego silikonu na całej powierzchni opatrunu oraz warstwą zewnętrzną wykonaną z folii poliuretanowej. </t>
    </r>
  </si>
  <si>
    <t>12x20cm +/-10%</t>
  </si>
  <si>
    <t>20x50cm +/-10%</t>
  </si>
  <si>
    <r>
      <t xml:space="preserve">Opatrunek piankowy nieprzylepny ze srebrem, </t>
    </r>
    <r>
      <rPr>
        <sz val="10"/>
        <color theme="1"/>
        <rFont val="Arial"/>
        <family val="2"/>
        <charset val="238"/>
      </rPr>
      <t xml:space="preserve">trójwarstwowy, z warstwą kontaktową z miękkiego silikonu na całej powierzchni opatrunu oraz warstwą zewnętrzną wykonaną z folii poliuretanowej. </t>
    </r>
  </si>
  <si>
    <r>
      <t xml:space="preserve">Opatrunek hydrokoloidowy </t>
    </r>
    <r>
      <rPr>
        <sz val="10"/>
        <color theme="1"/>
        <rFont val="Arial"/>
        <family val="2"/>
        <charset val="238"/>
      </rPr>
      <t xml:space="preserve">pełnej grubości w kształcie płytki, z karboksymetylocelulozy sodowej, pektyny, żelatyny, w rozmiarach: </t>
    </r>
  </si>
  <si>
    <r>
      <rPr>
        <b/>
        <sz val="10"/>
        <color theme="1"/>
        <rFont val="Arial"/>
        <family val="2"/>
        <charset val="238"/>
      </rPr>
      <t>Folia samoprzylepna, okluzyjna</t>
    </r>
    <r>
      <rPr>
        <sz val="10"/>
        <color theme="1"/>
        <rFont val="Arial"/>
        <family val="2"/>
        <charset val="238"/>
      </rPr>
      <t xml:space="preserve"> o rozmiarach 30,5 cmx 26cm do mocowania i uszczelniania opatrunku</t>
    </r>
  </si>
  <si>
    <r>
      <rPr>
        <b/>
        <sz val="10"/>
        <color theme="1"/>
        <rFont val="Arial"/>
        <family val="2"/>
        <charset val="238"/>
      </rPr>
      <t xml:space="preserve">Tamponada - </t>
    </r>
    <r>
      <rPr>
        <sz val="10"/>
        <color theme="1"/>
        <rFont val="Arial"/>
        <family val="2"/>
        <charset val="238"/>
      </rPr>
      <t>gąbka hemostatyczna z hydroksylowanego polimeru octanu winylu o wysokich właściwościach odsączających oraz absorpcyjnych, z dodatkiemk oksydowanej celulozy, rozmiar: dł. 7,7 cm x szer. 1,5 cm., wys. 3,3 cm +/-5%</t>
    </r>
  </si>
  <si>
    <t>Suma</t>
  </si>
  <si>
    <t>* oferta nie spełnia wymagań SIWZ</t>
  </si>
  <si>
    <t>Pakiet nr 31</t>
  </si>
  <si>
    <t>Pakiet nr 32</t>
  </si>
  <si>
    <t>Pakiet nr 33</t>
  </si>
  <si>
    <t>Pakiet nr 34</t>
  </si>
  <si>
    <t>Pakiet nr 35</t>
  </si>
  <si>
    <r>
      <rPr>
        <b/>
        <sz val="10"/>
        <color theme="1"/>
        <rFont val="Arial"/>
        <family val="2"/>
        <charset val="238"/>
      </rPr>
      <t>Zestaw opatrunkowy do stosowania na zamkniętą ranę z gąbki poliuretanowej i warstwy pośredniej z jonami srebra,</t>
    </r>
    <r>
      <rPr>
        <sz val="10"/>
        <color theme="1"/>
        <rFont val="Arial"/>
        <family val="2"/>
        <charset val="238"/>
      </rPr>
      <t xml:space="preserve"> wymiary 25,4 x 6,4 x 1,8 (+/-10%), folia poliuretanowa rozmiar 35,6 x 20,3cm (+/-10%), zintegrowana wraz z gąbką poliuretanową i z drenem wraz z łącznikiem</t>
    </r>
  </si>
  <si>
    <r>
      <rPr>
        <b/>
        <sz val="10"/>
        <color theme="1"/>
        <rFont val="Arial"/>
        <family val="2"/>
        <charset val="238"/>
      </rPr>
      <t>Zestaw opatrunkowy do stosowania na zamkniętą ranę z gąbki poliuretanowej i warstwy pośredniej z jonami srebra</t>
    </r>
    <r>
      <rPr>
        <sz val="10"/>
        <color theme="1"/>
        <rFont val="Arial"/>
        <family val="2"/>
        <charset val="238"/>
      </rPr>
      <t>, wymiary 18,4x 6,4 x 1,8 (+/-10%), folia poliuretanowa rozmiar 35,6 x 20,3cm (+/-10%) zintegrowana wraz z gąbką poliuretanową i z drenem wraz z łącznikiem</t>
    </r>
  </si>
  <si>
    <t>Stawka Vat w %</t>
  </si>
  <si>
    <t>Stawka Vat  w %</t>
  </si>
  <si>
    <t>Stawka Vat w  %</t>
  </si>
  <si>
    <t>Stawka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</si>
</sst>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_-* #,##0.00&quot; zł&quot;_-;\-* #,##0.00&quot; zł&quot;_-;_-* \-??&quot; 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Wingdings"/>
      <charset val="2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vertical="center" wrapText="1"/>
    </xf>
    <xf numFmtId="0" fontId="0" fillId="0" borderId="1" xfId="0" applyBorder="1"/>
    <xf numFmtId="164" fontId="2" fillId="0" borderId="1" xfId="0" applyNumberFormat="1" applyFont="1" applyBorder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11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/>
    <xf numFmtId="164" fontId="11" fillId="0" borderId="1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/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>
      <selection activeCell="D28" sqref="D28"/>
    </sheetView>
  </sheetViews>
  <sheetFormatPr defaultRowHeight="12.75" x14ac:dyDescent="0.2"/>
  <cols>
    <col min="1" max="1" width="5.28515625" style="7" customWidth="1"/>
    <col min="2" max="2" width="56.42578125" style="7" customWidth="1"/>
    <col min="3" max="3" width="8.85546875" style="7" customWidth="1"/>
    <col min="4" max="5" width="11.7109375" style="7" customWidth="1"/>
    <col min="6" max="6" width="12.5703125" style="7" customWidth="1"/>
    <col min="7" max="7" width="22.85546875" style="7" customWidth="1"/>
    <col min="8" max="16384" width="9.140625" style="7"/>
  </cols>
  <sheetData>
    <row r="2" spans="1:7" x14ac:dyDescent="0.2">
      <c r="A2" s="70" t="s">
        <v>9</v>
      </c>
      <c r="B2" s="71"/>
    </row>
    <row r="4" spans="1:7" ht="18" customHeight="1" x14ac:dyDescent="0.2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">
      <c r="A5" s="72"/>
      <c r="B5" s="73"/>
      <c r="C5" s="72"/>
      <c r="D5" s="74"/>
      <c r="E5" s="85"/>
      <c r="F5" s="72"/>
      <c r="G5" s="69"/>
    </row>
    <row r="6" spans="1:7" ht="37.5" customHeight="1" x14ac:dyDescent="0.2">
      <c r="A6" s="1"/>
      <c r="B6" s="9" t="s">
        <v>130</v>
      </c>
      <c r="C6" s="1"/>
      <c r="D6" s="1"/>
      <c r="E6" s="67"/>
      <c r="F6" s="1"/>
      <c r="G6" s="1"/>
    </row>
    <row r="7" spans="1:7" ht="14.25" customHeight="1" x14ac:dyDescent="0.2">
      <c r="A7" s="12" t="s">
        <v>5</v>
      </c>
      <c r="B7" s="8" t="s">
        <v>29</v>
      </c>
      <c r="C7" s="12">
        <v>500</v>
      </c>
      <c r="D7" s="31"/>
      <c r="E7" s="31"/>
      <c r="F7" s="34"/>
      <c r="G7" s="8"/>
    </row>
    <row r="8" spans="1:7" ht="14.25" customHeight="1" x14ac:dyDescent="0.2">
      <c r="A8" s="12" t="s">
        <v>6</v>
      </c>
      <c r="B8" s="10" t="s">
        <v>30</v>
      </c>
      <c r="C8" s="12">
        <v>500</v>
      </c>
      <c r="D8" s="31"/>
      <c r="E8" s="31"/>
      <c r="F8" s="34"/>
      <c r="G8" s="8"/>
    </row>
    <row r="9" spans="1:7" x14ac:dyDescent="0.2">
      <c r="D9" s="33" t="s">
        <v>151</v>
      </c>
      <c r="E9" s="33"/>
      <c r="F9" s="35">
        <f>SUM(F7:F8)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H20" sqref="H20"/>
    </sheetView>
  </sheetViews>
  <sheetFormatPr defaultRowHeight="15" x14ac:dyDescent="0.25"/>
  <cols>
    <col min="1" max="1" width="5.28515625" customWidth="1"/>
    <col min="2" max="2" width="56.42578125" customWidth="1"/>
    <col min="3" max="3" width="9.57031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50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2" customHeight="1" x14ac:dyDescent="0.25">
      <c r="A6" s="22"/>
      <c r="B6" s="9" t="s">
        <v>147</v>
      </c>
      <c r="C6" s="22"/>
      <c r="D6" s="22"/>
      <c r="E6" s="67"/>
      <c r="F6" s="22"/>
      <c r="G6" s="22"/>
    </row>
    <row r="7" spans="1:7" ht="15.75" customHeight="1" x14ac:dyDescent="0.25">
      <c r="A7" s="22" t="s">
        <v>5</v>
      </c>
      <c r="B7" s="2" t="s">
        <v>21</v>
      </c>
      <c r="C7" s="22">
        <v>300</v>
      </c>
      <c r="D7" s="36"/>
      <c r="E7" s="36"/>
      <c r="F7" s="43"/>
      <c r="G7" s="22"/>
    </row>
    <row r="8" spans="1:7" ht="15.75" customHeight="1" x14ac:dyDescent="0.25">
      <c r="A8" s="22" t="s">
        <v>6</v>
      </c>
      <c r="B8" s="2" t="s">
        <v>32</v>
      </c>
      <c r="C8" s="22">
        <v>100</v>
      </c>
      <c r="D8" s="36"/>
      <c r="E8" s="36"/>
      <c r="F8" s="43"/>
      <c r="G8" s="22"/>
    </row>
    <row r="9" spans="1:7" ht="17.25" customHeight="1" x14ac:dyDescent="0.25">
      <c r="A9" s="22" t="s">
        <v>7</v>
      </c>
      <c r="B9" s="2" t="s">
        <v>34</v>
      </c>
      <c r="C9" s="22">
        <v>50</v>
      </c>
      <c r="D9" s="36"/>
      <c r="E9" s="36"/>
      <c r="F9" s="43"/>
      <c r="G9" s="22"/>
    </row>
    <row r="10" spans="1:7" ht="16.5" customHeight="1" x14ac:dyDescent="0.25">
      <c r="A10" s="22" t="s">
        <v>12</v>
      </c>
      <c r="B10" s="2" t="s">
        <v>146</v>
      </c>
      <c r="C10" s="22">
        <v>20</v>
      </c>
      <c r="D10" s="36"/>
      <c r="E10" s="36"/>
      <c r="F10" s="43"/>
      <c r="G10" s="22"/>
    </row>
    <row r="11" spans="1:7" x14ac:dyDescent="0.25">
      <c r="D11" s="58" t="s">
        <v>151</v>
      </c>
      <c r="E11" s="58"/>
      <c r="F11" s="59">
        <f>SUM(F7:F10)</f>
        <v>0</v>
      </c>
    </row>
    <row r="12" spans="1:7" x14ac:dyDescent="0.25">
      <c r="B12" s="6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7" sqref="D7:F10"/>
    </sheetView>
  </sheetViews>
  <sheetFormatPr defaultRowHeight="15" x14ac:dyDescent="0.25"/>
  <cols>
    <col min="1" max="1" width="5.28515625" customWidth="1"/>
    <col min="2" max="2" width="57.85546875" customWidth="1"/>
    <col min="3" max="3" width="9.140625" customWidth="1"/>
    <col min="4" max="4" width="11.7109375" customWidth="1"/>
    <col min="5" max="5" width="11.7109375" style="66" customWidth="1"/>
    <col min="6" max="6" width="11.7109375" customWidth="1"/>
    <col min="7" max="7" width="22.85546875" customWidth="1"/>
  </cols>
  <sheetData>
    <row r="2" spans="1:7" x14ac:dyDescent="0.25">
      <c r="A2" s="77" t="s">
        <v>51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9"/>
      <c r="C5" s="80"/>
      <c r="D5" s="81"/>
      <c r="E5" s="88"/>
      <c r="F5" s="80"/>
      <c r="G5" s="69"/>
    </row>
    <row r="6" spans="1:7" ht="21.75" customHeight="1" x14ac:dyDescent="0.25">
      <c r="A6" s="14"/>
      <c r="B6" s="18" t="s">
        <v>20</v>
      </c>
      <c r="C6" s="16"/>
      <c r="D6" s="16"/>
      <c r="E6" s="86"/>
      <c r="F6" s="17"/>
      <c r="G6" s="1"/>
    </row>
    <row r="7" spans="1:7" ht="18.75" customHeight="1" x14ac:dyDescent="0.25">
      <c r="A7" s="1" t="s">
        <v>5</v>
      </c>
      <c r="B7" s="15" t="s">
        <v>38</v>
      </c>
      <c r="C7" s="16">
        <v>20</v>
      </c>
      <c r="D7" s="47"/>
      <c r="E7" s="87"/>
      <c r="F7" s="62"/>
      <c r="G7" s="36"/>
    </row>
    <row r="8" spans="1:7" ht="18" customHeight="1" x14ac:dyDescent="0.25">
      <c r="A8" s="1" t="s">
        <v>6</v>
      </c>
      <c r="B8" s="15" t="s">
        <v>40</v>
      </c>
      <c r="C8" s="16">
        <v>20</v>
      </c>
      <c r="D8" s="47"/>
      <c r="E8" s="87"/>
      <c r="F8" s="62"/>
      <c r="G8" s="36"/>
    </row>
    <row r="9" spans="1:7" ht="19.5" customHeight="1" x14ac:dyDescent="0.25">
      <c r="A9" s="1" t="s">
        <v>7</v>
      </c>
      <c r="B9" s="15" t="s">
        <v>41</v>
      </c>
      <c r="C9" s="16">
        <v>50</v>
      </c>
      <c r="D9" s="47"/>
      <c r="E9" s="87"/>
      <c r="F9" s="62"/>
      <c r="G9" s="36"/>
    </row>
    <row r="10" spans="1:7" ht="19.5" customHeight="1" x14ac:dyDescent="0.25">
      <c r="A10" s="1" t="s">
        <v>12</v>
      </c>
      <c r="B10" s="15" t="s">
        <v>42</v>
      </c>
      <c r="C10" s="16">
        <v>300</v>
      </c>
      <c r="D10" s="47"/>
      <c r="E10" s="87"/>
      <c r="F10" s="62"/>
      <c r="G10" s="36"/>
    </row>
    <row r="11" spans="1:7" x14ac:dyDescent="0.25">
      <c r="D11" s="48" t="s">
        <v>151</v>
      </c>
      <c r="E11" s="48"/>
      <c r="F11" s="63">
        <f>SUM(F7:F10)</f>
        <v>0</v>
      </c>
      <c r="G11" s="37"/>
    </row>
    <row r="12" spans="1:7" x14ac:dyDescent="0.25">
      <c r="B12" s="6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workbookViewId="0">
      <selection activeCell="G20" sqref="G20"/>
    </sheetView>
  </sheetViews>
  <sheetFormatPr defaultRowHeight="15" x14ac:dyDescent="0.25"/>
  <cols>
    <col min="1" max="1" width="5.28515625" customWidth="1"/>
    <col min="2" max="2" width="56.42578125" customWidth="1"/>
    <col min="3" max="3" width="9.5703125" customWidth="1"/>
    <col min="4" max="4" width="11.7109375" customWidth="1"/>
    <col min="5" max="5" width="11.7109375" style="66" customWidth="1"/>
    <col min="6" max="6" width="12.85546875" customWidth="1"/>
    <col min="7" max="7" width="22.85546875" customWidth="1"/>
  </cols>
  <sheetData>
    <row r="2" spans="1:7" x14ac:dyDescent="0.25">
      <c r="A2" s="77" t="s">
        <v>52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5.5" customHeight="1" x14ac:dyDescent="0.25">
      <c r="A5" s="72"/>
      <c r="B5" s="73"/>
      <c r="C5" s="72"/>
      <c r="D5" s="74"/>
      <c r="E5" s="85"/>
      <c r="F5" s="72"/>
      <c r="G5" s="69"/>
    </row>
    <row r="6" spans="1:7" ht="25.5" customHeight="1" x14ac:dyDescent="0.25">
      <c r="A6" s="1"/>
      <c r="B6" s="9" t="s">
        <v>39</v>
      </c>
      <c r="C6" s="1"/>
      <c r="D6" s="1"/>
      <c r="E6" s="67"/>
      <c r="F6" s="1"/>
      <c r="G6" s="1"/>
    </row>
    <row r="7" spans="1:7" ht="15.75" customHeight="1" x14ac:dyDescent="0.25">
      <c r="A7" s="1" t="s">
        <v>6</v>
      </c>
      <c r="B7" s="2" t="s">
        <v>41</v>
      </c>
      <c r="C7" s="1">
        <v>3000</v>
      </c>
      <c r="D7" s="36"/>
      <c r="E7" s="36"/>
      <c r="F7" s="43"/>
      <c r="G7" s="36"/>
    </row>
    <row r="8" spans="1:7" ht="16.5" customHeight="1" x14ac:dyDescent="0.25">
      <c r="A8" s="1" t="s">
        <v>7</v>
      </c>
      <c r="B8" s="2" t="s">
        <v>43</v>
      </c>
      <c r="C8" s="1">
        <v>2000</v>
      </c>
      <c r="D8" s="36"/>
      <c r="E8" s="36"/>
      <c r="F8" s="43"/>
      <c r="G8" s="36"/>
    </row>
    <row r="9" spans="1:7" x14ac:dyDescent="0.25">
      <c r="D9" s="39" t="s">
        <v>151</v>
      </c>
      <c r="E9" s="39"/>
      <c r="F9" s="45">
        <f>SUM(F7:F8)</f>
        <v>0</v>
      </c>
      <c r="G9" s="52"/>
    </row>
    <row r="10" spans="1:7" x14ac:dyDescent="0.25">
      <c r="B10" s="6"/>
      <c r="D10" s="41"/>
      <c r="E10" s="41"/>
      <c r="F10" s="41"/>
      <c r="G10" s="41"/>
    </row>
    <row r="11" spans="1:7" x14ac:dyDescent="0.25">
      <c r="D11" s="41"/>
      <c r="E11" s="41"/>
      <c r="F11" s="41"/>
      <c r="G11" s="41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H19" sqref="H19"/>
    </sheetView>
  </sheetViews>
  <sheetFormatPr defaultRowHeight="15" x14ac:dyDescent="0.25"/>
  <cols>
    <col min="1" max="1" width="5.28515625" customWidth="1"/>
    <col min="2" max="2" width="56.42578125" customWidth="1"/>
    <col min="3" max="3" width="9.140625" customWidth="1"/>
    <col min="4" max="4" width="11.7109375" customWidth="1"/>
    <col min="5" max="5" width="11.7109375" style="66" customWidth="1"/>
    <col min="6" max="6" width="12.42578125" customWidth="1"/>
    <col min="7" max="7" width="22.85546875" customWidth="1"/>
  </cols>
  <sheetData>
    <row r="2" spans="1:7" x14ac:dyDescent="0.25">
      <c r="A2" s="77" t="s">
        <v>53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4"/>
      <c r="E5" s="85"/>
      <c r="F5" s="72"/>
      <c r="G5" s="69"/>
    </row>
    <row r="6" spans="1:7" ht="18.75" customHeight="1" thickBot="1" x14ac:dyDescent="0.3">
      <c r="A6" s="1"/>
      <c r="B6" s="20" t="s">
        <v>44</v>
      </c>
      <c r="C6" s="1"/>
      <c r="D6" s="1"/>
      <c r="E6" s="67"/>
      <c r="F6" s="1"/>
      <c r="G6" s="1"/>
    </row>
    <row r="7" spans="1:7" x14ac:dyDescent="0.25">
      <c r="A7" s="1" t="s">
        <v>5</v>
      </c>
      <c r="B7" s="2" t="s">
        <v>38</v>
      </c>
      <c r="C7" s="1">
        <v>100</v>
      </c>
      <c r="D7" s="36"/>
      <c r="E7" s="36"/>
      <c r="F7" s="36"/>
      <c r="G7" s="22"/>
    </row>
    <row r="8" spans="1:7" x14ac:dyDescent="0.25">
      <c r="A8" s="1" t="s">
        <v>6</v>
      </c>
      <c r="B8" s="2" t="s">
        <v>41</v>
      </c>
      <c r="C8" s="1">
        <v>100</v>
      </c>
      <c r="D8" s="36"/>
      <c r="E8" s="36"/>
      <c r="F8" s="36"/>
      <c r="G8" s="22"/>
    </row>
    <row r="9" spans="1:7" ht="17.25" customHeight="1" x14ac:dyDescent="0.25">
      <c r="A9" s="1" t="s">
        <v>7</v>
      </c>
      <c r="B9" s="2" t="s">
        <v>43</v>
      </c>
      <c r="C9" s="1">
        <v>100</v>
      </c>
      <c r="D9" s="36"/>
      <c r="E9" s="36"/>
      <c r="F9" s="36"/>
      <c r="G9" s="22"/>
    </row>
    <row r="10" spans="1:7" x14ac:dyDescent="0.25">
      <c r="D10" s="39" t="s">
        <v>151</v>
      </c>
      <c r="E10" s="39"/>
      <c r="F10" s="45">
        <f>SUM(F7:F9)</f>
        <v>0</v>
      </c>
      <c r="G10" s="7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workbookViewId="0">
      <selection activeCell="D7" sqref="D7:F11"/>
    </sheetView>
  </sheetViews>
  <sheetFormatPr defaultRowHeight="15" x14ac:dyDescent="0.25"/>
  <cols>
    <col min="1" max="1" width="5.28515625" customWidth="1"/>
    <col min="2" max="2" width="58.140625" customWidth="1"/>
    <col min="3" max="3" width="8.710937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54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3" customHeight="1" x14ac:dyDescent="0.25">
      <c r="A6" s="1"/>
      <c r="B6" s="9" t="s">
        <v>148</v>
      </c>
      <c r="C6" s="1"/>
      <c r="D6" s="1"/>
      <c r="E6" s="67"/>
      <c r="F6" s="1"/>
      <c r="G6" s="1"/>
    </row>
    <row r="7" spans="1:7" ht="16.5" customHeight="1" x14ac:dyDescent="0.25">
      <c r="A7" s="1" t="s">
        <v>5</v>
      </c>
      <c r="B7" s="2" t="s">
        <v>21</v>
      </c>
      <c r="C7" s="1">
        <v>1500</v>
      </c>
      <c r="D7" s="36"/>
      <c r="E7" s="36"/>
      <c r="F7" s="43"/>
      <c r="G7" s="36"/>
    </row>
    <row r="8" spans="1:7" ht="15" customHeight="1" x14ac:dyDescent="0.25">
      <c r="A8" s="1" t="s">
        <v>6</v>
      </c>
      <c r="B8" s="2" t="s">
        <v>32</v>
      </c>
      <c r="C8" s="1">
        <v>200</v>
      </c>
      <c r="D8" s="36"/>
      <c r="E8" s="36"/>
      <c r="F8" s="43"/>
      <c r="G8" s="36"/>
    </row>
    <row r="9" spans="1:7" ht="17.25" customHeight="1" x14ac:dyDescent="0.25">
      <c r="A9" s="1" t="s">
        <v>7</v>
      </c>
      <c r="B9" s="2" t="s">
        <v>33</v>
      </c>
      <c r="C9" s="1">
        <v>100</v>
      </c>
      <c r="D9" s="36"/>
      <c r="E9" s="36"/>
      <c r="F9" s="43"/>
      <c r="G9" s="36"/>
    </row>
    <row r="10" spans="1:7" ht="16.5" customHeight="1" x14ac:dyDescent="0.25">
      <c r="A10" s="1" t="s">
        <v>12</v>
      </c>
      <c r="B10" s="2" t="s">
        <v>34</v>
      </c>
      <c r="C10" s="1">
        <v>100</v>
      </c>
      <c r="D10" s="36"/>
      <c r="E10" s="36"/>
      <c r="F10" s="43"/>
      <c r="G10" s="36"/>
    </row>
    <row r="11" spans="1:7" ht="14.25" customHeight="1" x14ac:dyDescent="0.25">
      <c r="A11" s="1" t="s">
        <v>13</v>
      </c>
      <c r="B11" s="2" t="s">
        <v>45</v>
      </c>
      <c r="C11" s="1">
        <v>20</v>
      </c>
      <c r="D11" s="36"/>
      <c r="E11" s="36"/>
      <c r="F11" s="43"/>
      <c r="G11" s="36"/>
    </row>
    <row r="12" spans="1:7" x14ac:dyDescent="0.25">
      <c r="D12" s="34" t="s">
        <v>151</v>
      </c>
      <c r="E12" s="34"/>
      <c r="F12" s="35">
        <f>SUM(F7:F11)</f>
        <v>0</v>
      </c>
      <c r="G12" s="32"/>
    </row>
    <row r="13" spans="1:7" x14ac:dyDescent="0.25">
      <c r="B13" s="6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D6" sqref="D6:F11"/>
    </sheetView>
  </sheetViews>
  <sheetFormatPr defaultRowHeight="15" x14ac:dyDescent="0.25"/>
  <cols>
    <col min="1" max="1" width="5.28515625" customWidth="1"/>
    <col min="2" max="2" width="58.42578125" customWidth="1"/>
    <col min="3" max="3" width="8.140625" customWidth="1"/>
    <col min="4" max="4" width="11.7109375" customWidth="1"/>
    <col min="5" max="5" width="11.7109375" style="66" customWidth="1"/>
    <col min="6" max="6" width="12.42578125" customWidth="1"/>
    <col min="7" max="7" width="22.85546875" customWidth="1"/>
  </cols>
  <sheetData>
    <row r="2" spans="1:7" x14ac:dyDescent="0.25">
      <c r="A2" s="77" t="s">
        <v>105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2.25" customHeight="1" x14ac:dyDescent="0.25">
      <c r="A6" s="1"/>
      <c r="B6" s="9" t="s">
        <v>132</v>
      </c>
      <c r="C6" s="1"/>
      <c r="D6" s="1"/>
      <c r="E6" s="67"/>
      <c r="F6" s="1"/>
      <c r="G6" s="1"/>
    </row>
    <row r="7" spans="1:7" ht="17.25" customHeight="1" x14ac:dyDescent="0.25">
      <c r="A7" s="1" t="s">
        <v>5</v>
      </c>
      <c r="B7" s="7" t="s">
        <v>27</v>
      </c>
      <c r="C7" s="1">
        <v>20</v>
      </c>
      <c r="D7" s="36"/>
      <c r="E7" s="36"/>
      <c r="F7" s="43"/>
      <c r="G7" s="36"/>
    </row>
    <row r="8" spans="1:7" ht="18.75" customHeight="1" x14ac:dyDescent="0.25">
      <c r="A8" s="1" t="s">
        <v>6</v>
      </c>
      <c r="B8" s="2" t="s">
        <v>46</v>
      </c>
      <c r="C8" s="1">
        <v>20</v>
      </c>
      <c r="D8" s="36"/>
      <c r="E8" s="36"/>
      <c r="F8" s="43"/>
      <c r="G8" s="36"/>
    </row>
    <row r="9" spans="1:7" ht="19.5" customHeight="1" x14ac:dyDescent="0.25">
      <c r="A9" s="1" t="s">
        <v>7</v>
      </c>
      <c r="B9" s="2" t="s">
        <v>47</v>
      </c>
      <c r="C9" s="1">
        <v>20</v>
      </c>
      <c r="D9" s="36"/>
      <c r="E9" s="36"/>
      <c r="F9" s="43"/>
      <c r="G9" s="36"/>
    </row>
    <row r="10" spans="1:7" ht="20.25" customHeight="1" x14ac:dyDescent="0.25">
      <c r="A10" s="1" t="s">
        <v>12</v>
      </c>
      <c r="B10" s="2" t="s">
        <v>21</v>
      </c>
      <c r="C10" s="1">
        <v>100</v>
      </c>
      <c r="D10" s="36"/>
      <c r="E10" s="36"/>
      <c r="F10" s="43"/>
      <c r="G10" s="36"/>
    </row>
    <row r="11" spans="1:7" ht="19.5" customHeight="1" x14ac:dyDescent="0.25">
      <c r="A11" s="1" t="s">
        <v>13</v>
      </c>
      <c r="B11" s="2" t="s">
        <v>32</v>
      </c>
      <c r="C11" s="1">
        <v>100</v>
      </c>
      <c r="D11" s="36"/>
      <c r="E11" s="36"/>
      <c r="F11" s="43"/>
      <c r="G11" s="36"/>
    </row>
    <row r="12" spans="1:7" x14ac:dyDescent="0.25">
      <c r="D12" s="39" t="s">
        <v>151</v>
      </c>
      <c r="E12" s="39"/>
      <c r="F12" s="44">
        <f>SUM(F7:F11)</f>
        <v>0</v>
      </c>
      <c r="G12" s="32"/>
    </row>
    <row r="13" spans="1:7" x14ac:dyDescent="0.25">
      <c r="B13" s="6"/>
      <c r="D13" s="32"/>
      <c r="E13" s="32"/>
      <c r="F13" s="32"/>
      <c r="G13" s="32"/>
    </row>
    <row r="14" spans="1:7" ht="30.75" customHeight="1" x14ac:dyDescent="0.25">
      <c r="B14" s="75"/>
      <c r="C14" s="76"/>
      <c r="D14" s="76"/>
      <c r="E14" s="76"/>
      <c r="F14" s="76"/>
      <c r="G14" s="76"/>
    </row>
  </sheetData>
  <mergeCells count="9">
    <mergeCell ref="G4:G5"/>
    <mergeCell ref="B14:G14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workbookViewId="0">
      <selection activeCell="F19" sqref="F19"/>
    </sheetView>
  </sheetViews>
  <sheetFormatPr defaultRowHeight="15" x14ac:dyDescent="0.25"/>
  <cols>
    <col min="1" max="1" width="5.28515625" customWidth="1"/>
    <col min="2" max="2" width="56.42578125" customWidth="1"/>
    <col min="3" max="3" width="8.57031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106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163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2.75" customHeight="1" x14ac:dyDescent="0.25">
      <c r="A6" s="1"/>
      <c r="B6" s="9" t="s">
        <v>133</v>
      </c>
      <c r="C6" s="1"/>
      <c r="D6" s="1"/>
      <c r="E6" s="67"/>
      <c r="F6" s="1"/>
      <c r="G6" s="1"/>
    </row>
    <row r="7" spans="1:7" ht="19.5" customHeight="1" x14ac:dyDescent="0.25">
      <c r="A7" s="1" t="s">
        <v>5</v>
      </c>
      <c r="B7" s="2" t="s">
        <v>55</v>
      </c>
      <c r="C7" s="1">
        <v>20</v>
      </c>
      <c r="D7" s="36"/>
      <c r="E7" s="36"/>
      <c r="F7" s="43"/>
      <c r="G7" s="1"/>
    </row>
    <row r="8" spans="1:7" ht="19.5" customHeight="1" x14ac:dyDescent="0.25">
      <c r="A8" s="1" t="s">
        <v>6</v>
      </c>
      <c r="B8" s="2" t="s">
        <v>21</v>
      </c>
      <c r="C8" s="1">
        <v>50</v>
      </c>
      <c r="D8" s="36"/>
      <c r="E8" s="36"/>
      <c r="F8" s="43"/>
      <c r="G8" s="1"/>
    </row>
    <row r="9" spans="1:7" ht="18.75" customHeight="1" x14ac:dyDescent="0.25">
      <c r="A9" s="1" t="s">
        <v>7</v>
      </c>
      <c r="B9" s="2" t="s">
        <v>56</v>
      </c>
      <c r="C9" s="1">
        <v>20</v>
      </c>
      <c r="D9" s="36"/>
      <c r="E9" s="36"/>
      <c r="F9" s="43"/>
      <c r="G9" s="1"/>
    </row>
    <row r="10" spans="1:7" ht="21" customHeight="1" x14ac:dyDescent="0.25">
      <c r="A10" s="1" t="s">
        <v>12</v>
      </c>
      <c r="B10" s="2" t="s">
        <v>32</v>
      </c>
      <c r="C10" s="1">
        <v>50</v>
      </c>
      <c r="D10" s="36"/>
      <c r="E10" s="36"/>
      <c r="F10" s="43"/>
      <c r="G10" s="1"/>
    </row>
    <row r="11" spans="1:7" x14ac:dyDescent="0.25">
      <c r="D11" s="39" t="s">
        <v>151</v>
      </c>
      <c r="E11" s="39"/>
      <c r="F11" s="44">
        <f>SUM(F7:F10)</f>
        <v>0</v>
      </c>
    </row>
    <row r="12" spans="1:7" x14ac:dyDescent="0.25">
      <c r="B12" s="6"/>
    </row>
    <row r="13" spans="1:7" ht="30.75" customHeight="1" x14ac:dyDescent="0.25">
      <c r="B13" s="75"/>
      <c r="C13" s="76"/>
      <c r="D13" s="76"/>
      <c r="E13" s="76"/>
      <c r="F13" s="76"/>
      <c r="G13" s="76"/>
    </row>
  </sheetData>
  <mergeCells count="9">
    <mergeCell ref="G4:G5"/>
    <mergeCell ref="B13:G13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>
      <selection activeCell="G15" sqref="G15"/>
    </sheetView>
  </sheetViews>
  <sheetFormatPr defaultRowHeight="15" x14ac:dyDescent="0.25"/>
  <cols>
    <col min="1" max="1" width="5.28515625" customWidth="1"/>
    <col min="2" max="2" width="45.42578125" customWidth="1"/>
    <col min="3" max="3" width="7.85546875" customWidth="1"/>
    <col min="4" max="4" width="11.7109375" customWidth="1"/>
    <col min="5" max="5" width="11.7109375" style="66" customWidth="1"/>
    <col min="6" max="6" width="12.85546875" customWidth="1"/>
    <col min="7" max="7" width="22.85546875" customWidth="1"/>
  </cols>
  <sheetData>
    <row r="2" spans="1:7" x14ac:dyDescent="0.25">
      <c r="A2" s="77" t="s">
        <v>111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23.25" customHeight="1" x14ac:dyDescent="0.25">
      <c r="A6" s="1" t="s">
        <v>5</v>
      </c>
      <c r="B6" s="9" t="s">
        <v>16</v>
      </c>
      <c r="C6" s="1">
        <v>200</v>
      </c>
      <c r="D6" s="36"/>
      <c r="E6" s="36"/>
      <c r="F6" s="43"/>
      <c r="G6" s="1"/>
    </row>
    <row r="7" spans="1:7" x14ac:dyDescent="0.25">
      <c r="D7" s="39" t="s">
        <v>151</v>
      </c>
      <c r="E7" s="39"/>
      <c r="F7" s="44">
        <v>0</v>
      </c>
    </row>
    <row r="8" spans="1:7" x14ac:dyDescent="0.25">
      <c r="B8" s="6"/>
    </row>
    <row r="9" spans="1:7" ht="30.75" customHeight="1" x14ac:dyDescent="0.25">
      <c r="B9" s="75"/>
      <c r="C9" s="76"/>
      <c r="D9" s="76"/>
      <c r="E9" s="76"/>
      <c r="F9" s="76"/>
      <c r="G9" s="76"/>
    </row>
  </sheetData>
  <mergeCells count="9">
    <mergeCell ref="G4:G5"/>
    <mergeCell ref="B9:G9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workbookViewId="0">
      <selection activeCell="G19" sqref="G19"/>
    </sheetView>
  </sheetViews>
  <sheetFormatPr defaultRowHeight="15" x14ac:dyDescent="0.25"/>
  <cols>
    <col min="1" max="1" width="5.28515625" customWidth="1"/>
    <col min="2" max="2" width="56.42578125" customWidth="1"/>
    <col min="3" max="3" width="9.28515625" customWidth="1"/>
    <col min="4" max="4" width="11.7109375" customWidth="1"/>
    <col min="5" max="5" width="11.7109375" style="66" customWidth="1"/>
    <col min="6" max="6" width="12.42578125" customWidth="1"/>
    <col min="7" max="7" width="22.85546875" customWidth="1"/>
  </cols>
  <sheetData>
    <row r="2" spans="1:7" x14ac:dyDescent="0.25">
      <c r="A2" s="77" t="s">
        <v>112</v>
      </c>
      <c r="B2" s="76"/>
    </row>
    <row r="3" spans="1:7" x14ac:dyDescent="0.25">
      <c r="A3" s="3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1.5" customHeight="1" x14ac:dyDescent="0.25">
      <c r="A6" s="1"/>
      <c r="B6" s="9" t="s">
        <v>62</v>
      </c>
      <c r="C6" s="1"/>
      <c r="D6" s="1"/>
      <c r="E6" s="67"/>
      <c r="F6" s="1"/>
      <c r="G6" s="1"/>
    </row>
    <row r="7" spans="1:7" ht="21.75" customHeight="1" x14ac:dyDescent="0.25">
      <c r="A7" s="1" t="s">
        <v>5</v>
      </c>
      <c r="B7" s="2" t="s">
        <v>61</v>
      </c>
      <c r="C7" s="1">
        <v>200</v>
      </c>
      <c r="D7" s="36"/>
      <c r="E7" s="36"/>
      <c r="F7" s="43"/>
      <c r="G7" s="1"/>
    </row>
    <row r="8" spans="1:7" ht="21" customHeight="1" x14ac:dyDescent="0.25">
      <c r="A8" s="1" t="s">
        <v>6</v>
      </c>
      <c r="B8" s="2" t="s">
        <v>57</v>
      </c>
      <c r="C8" s="1">
        <v>200</v>
      </c>
      <c r="D8" s="36"/>
      <c r="E8" s="36"/>
      <c r="F8" s="43"/>
      <c r="G8" s="1"/>
    </row>
    <row r="9" spans="1:7" ht="22.5" customHeight="1" x14ac:dyDescent="0.25">
      <c r="A9" s="1" t="s">
        <v>7</v>
      </c>
      <c r="B9" s="2" t="s">
        <v>58</v>
      </c>
      <c r="C9" s="1">
        <v>200</v>
      </c>
      <c r="D9" s="36"/>
      <c r="E9" s="36"/>
      <c r="F9" s="43"/>
      <c r="G9" s="1"/>
    </row>
    <row r="10" spans="1:7" ht="21.75" customHeight="1" x14ac:dyDescent="0.25">
      <c r="A10" s="1" t="s">
        <v>12</v>
      </c>
      <c r="B10" s="2" t="s">
        <v>59</v>
      </c>
      <c r="C10" s="1">
        <v>200</v>
      </c>
      <c r="D10" s="36"/>
      <c r="E10" s="36"/>
      <c r="F10" s="43"/>
      <c r="G10" s="1"/>
    </row>
    <row r="11" spans="1:7" ht="21.75" customHeight="1" x14ac:dyDescent="0.25">
      <c r="A11" s="1" t="s">
        <v>13</v>
      </c>
      <c r="B11" s="19" t="s">
        <v>60</v>
      </c>
      <c r="C11" s="1">
        <v>200</v>
      </c>
      <c r="D11" s="36"/>
      <c r="E11" s="36"/>
      <c r="F11" s="43"/>
      <c r="G11" s="1"/>
    </row>
    <row r="12" spans="1:7" ht="21.75" customHeight="1" x14ac:dyDescent="0.25">
      <c r="A12" s="1" t="s">
        <v>14</v>
      </c>
      <c r="B12" s="19" t="s">
        <v>63</v>
      </c>
      <c r="C12" s="1">
        <v>200</v>
      </c>
      <c r="D12" s="36"/>
      <c r="E12" s="36"/>
      <c r="F12" s="43"/>
      <c r="G12" s="1"/>
    </row>
    <row r="13" spans="1:7" ht="21.75" customHeight="1" x14ac:dyDescent="0.25">
      <c r="A13" s="1" t="s">
        <v>15</v>
      </c>
      <c r="B13" s="19" t="s">
        <v>64</v>
      </c>
      <c r="C13" s="1">
        <v>100</v>
      </c>
      <c r="D13" s="36"/>
      <c r="E13" s="36"/>
      <c r="F13" s="43"/>
      <c r="G13" s="1"/>
    </row>
    <row r="14" spans="1:7" x14ac:dyDescent="0.25">
      <c r="D14" s="39" t="s">
        <v>151</v>
      </c>
      <c r="E14" s="39"/>
      <c r="F14" s="44">
        <f>SUM(F7:F13)</f>
        <v>0</v>
      </c>
    </row>
    <row r="15" spans="1:7" x14ac:dyDescent="0.25">
      <c r="B15" s="6"/>
    </row>
    <row r="16" spans="1:7" ht="30.75" customHeight="1" x14ac:dyDescent="0.25">
      <c r="B16" s="75"/>
      <c r="C16" s="76"/>
      <c r="D16" s="76"/>
      <c r="E16" s="76"/>
      <c r="F16" s="76"/>
      <c r="G16" s="76"/>
    </row>
  </sheetData>
  <mergeCells count="9">
    <mergeCell ref="G4:G5"/>
    <mergeCell ref="B16:G16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F17" sqref="F17"/>
    </sheetView>
  </sheetViews>
  <sheetFormatPr defaultRowHeight="15" x14ac:dyDescent="0.25"/>
  <cols>
    <col min="1" max="1" width="5.28515625" customWidth="1"/>
    <col min="2" max="2" width="56.42578125" customWidth="1"/>
    <col min="3" max="3" width="8.42578125" customWidth="1"/>
    <col min="4" max="4" width="11.7109375" customWidth="1"/>
    <col min="5" max="5" width="11.7109375" style="66" customWidth="1"/>
    <col min="6" max="6" width="12.28515625" customWidth="1"/>
    <col min="7" max="7" width="22.85546875" customWidth="1"/>
  </cols>
  <sheetData>
    <row r="2" spans="1:7" x14ac:dyDescent="0.25">
      <c r="A2" s="77" t="s">
        <v>113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5.25" customHeight="1" x14ac:dyDescent="0.25">
      <c r="A6" s="1"/>
      <c r="B6" s="2" t="s">
        <v>103</v>
      </c>
      <c r="C6" s="1"/>
      <c r="D6" s="1"/>
      <c r="E6" s="67"/>
      <c r="F6" s="1"/>
      <c r="G6" s="1"/>
    </row>
    <row r="7" spans="1:7" ht="16.5" customHeight="1" x14ac:dyDescent="0.25">
      <c r="A7" s="1" t="s">
        <v>5</v>
      </c>
      <c r="B7" s="2" t="s">
        <v>104</v>
      </c>
      <c r="C7" s="1">
        <v>50</v>
      </c>
      <c r="D7" s="36"/>
      <c r="E7" s="36"/>
      <c r="F7" s="43"/>
      <c r="G7" s="1"/>
    </row>
    <row r="8" spans="1:7" ht="15.75" customHeight="1" x14ac:dyDescent="0.25">
      <c r="A8" s="1" t="s">
        <v>6</v>
      </c>
      <c r="B8" s="2" t="s">
        <v>21</v>
      </c>
      <c r="C8" s="1">
        <v>50</v>
      </c>
      <c r="D8" s="36"/>
      <c r="E8" s="36"/>
      <c r="F8" s="43"/>
      <c r="G8" s="1"/>
    </row>
    <row r="9" spans="1:7" ht="17.25" customHeight="1" x14ac:dyDescent="0.25">
      <c r="A9" s="1" t="s">
        <v>7</v>
      </c>
      <c r="B9" s="2" t="s">
        <v>32</v>
      </c>
      <c r="C9" s="1">
        <v>50</v>
      </c>
      <c r="D9" s="36"/>
      <c r="E9" s="36"/>
      <c r="F9" s="43"/>
      <c r="G9" s="1"/>
    </row>
    <row r="10" spans="1:7" x14ac:dyDescent="0.25">
      <c r="D10" s="39" t="s">
        <v>151</v>
      </c>
      <c r="E10" s="39"/>
      <c r="F10" s="44">
        <f>SUM(F7:F9)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7" sqref="D7:F9"/>
    </sheetView>
  </sheetViews>
  <sheetFormatPr defaultRowHeight="15" x14ac:dyDescent="0.25"/>
  <cols>
    <col min="1" max="1" width="5.28515625" customWidth="1"/>
    <col min="2" max="2" width="56.42578125" customWidth="1"/>
    <col min="3" max="3" width="8.85546875" customWidth="1"/>
    <col min="4" max="4" width="11.7109375" customWidth="1"/>
    <col min="5" max="5" width="11.7109375" style="66" customWidth="1"/>
    <col min="6" max="6" width="13.42578125" customWidth="1"/>
    <col min="7" max="7" width="22.85546875" customWidth="1"/>
  </cols>
  <sheetData>
    <row r="2" spans="1:7" x14ac:dyDescent="0.25">
      <c r="A2" s="77" t="s">
        <v>10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8.25" customHeight="1" x14ac:dyDescent="0.25">
      <c r="B6" s="9" t="s">
        <v>131</v>
      </c>
      <c r="C6" s="1"/>
      <c r="D6" s="1"/>
      <c r="E6" s="67"/>
      <c r="F6" s="1"/>
      <c r="G6" s="1"/>
    </row>
    <row r="7" spans="1:7" ht="14.25" customHeight="1" x14ac:dyDescent="0.25">
      <c r="A7" s="1" t="s">
        <v>5</v>
      </c>
      <c r="B7" s="2" t="s">
        <v>21</v>
      </c>
      <c r="C7" s="1">
        <v>200</v>
      </c>
      <c r="D7" s="36"/>
      <c r="E7" s="36"/>
      <c r="F7" s="43"/>
      <c r="G7" s="1"/>
    </row>
    <row r="8" spans="1:7" ht="17.25" customHeight="1" x14ac:dyDescent="0.25">
      <c r="A8" s="1" t="s">
        <v>6</v>
      </c>
      <c r="B8" s="2" t="s">
        <v>27</v>
      </c>
      <c r="C8" s="1">
        <v>200</v>
      </c>
      <c r="D8" s="36"/>
      <c r="E8" s="36"/>
      <c r="F8" s="43"/>
      <c r="G8" s="1"/>
    </row>
    <row r="9" spans="1:7" ht="12.75" customHeight="1" x14ac:dyDescent="0.25">
      <c r="A9" s="1" t="s">
        <v>7</v>
      </c>
      <c r="B9" s="2" t="s">
        <v>28</v>
      </c>
      <c r="C9" s="1">
        <v>50</v>
      </c>
      <c r="D9" s="36"/>
      <c r="E9" s="36"/>
      <c r="F9" s="43"/>
      <c r="G9" s="1"/>
    </row>
    <row r="10" spans="1:7" x14ac:dyDescent="0.25">
      <c r="D10" s="33" t="s">
        <v>151</v>
      </c>
      <c r="E10" s="33"/>
      <c r="F10" s="45">
        <f>SUM(F7:F9)</f>
        <v>0</v>
      </c>
    </row>
    <row r="11" spans="1:7" x14ac:dyDescent="0.25">
      <c r="B11" s="6"/>
      <c r="D11" s="7"/>
      <c r="E11" s="7"/>
      <c r="F11" s="7"/>
    </row>
    <row r="12" spans="1:7" ht="30.75" customHeight="1" x14ac:dyDescent="0.25">
      <c r="B12" s="75"/>
      <c r="C12" s="76"/>
      <c r="D12" s="76"/>
      <c r="E12" s="76"/>
      <c r="F12" s="76"/>
      <c r="G12" s="76"/>
    </row>
  </sheetData>
  <mergeCells count="9">
    <mergeCell ref="G4:G5"/>
    <mergeCell ref="B12:G12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D7" sqref="D7:F9"/>
    </sheetView>
  </sheetViews>
  <sheetFormatPr defaultRowHeight="15" x14ac:dyDescent="0.25"/>
  <cols>
    <col min="1" max="1" width="5.28515625" customWidth="1"/>
    <col min="2" max="2" width="56.42578125" customWidth="1"/>
    <col min="3" max="3" width="8.140625" customWidth="1"/>
    <col min="4" max="4" width="11.7109375" customWidth="1"/>
    <col min="5" max="5" width="11.7109375" style="66" customWidth="1"/>
    <col min="6" max="6" width="11.85546875" customWidth="1"/>
    <col min="7" max="7" width="22.85546875" customWidth="1"/>
  </cols>
  <sheetData>
    <row r="2" spans="1:7" x14ac:dyDescent="0.25">
      <c r="A2" s="77" t="s">
        <v>115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161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0.25" customHeight="1" x14ac:dyDescent="0.25">
      <c r="A6" s="1"/>
      <c r="B6" s="2" t="s">
        <v>107</v>
      </c>
      <c r="C6" s="1"/>
      <c r="D6" s="1"/>
      <c r="E6" s="67"/>
      <c r="F6" s="1"/>
      <c r="G6" s="1"/>
    </row>
    <row r="7" spans="1:7" ht="15" customHeight="1" x14ac:dyDescent="0.25">
      <c r="A7" s="1" t="s">
        <v>5</v>
      </c>
      <c r="B7" s="2" t="s">
        <v>104</v>
      </c>
      <c r="C7" s="1">
        <v>100</v>
      </c>
      <c r="D7" s="36"/>
      <c r="E7" s="36"/>
      <c r="F7" s="43"/>
      <c r="G7" s="1"/>
    </row>
    <row r="8" spans="1:7" ht="15" customHeight="1" x14ac:dyDescent="0.25">
      <c r="A8" s="1" t="s">
        <v>6</v>
      </c>
      <c r="B8" s="2" t="s">
        <v>21</v>
      </c>
      <c r="C8" s="1">
        <v>100</v>
      </c>
      <c r="D8" s="36"/>
      <c r="E8" s="36"/>
      <c r="F8" s="43"/>
      <c r="G8" s="1"/>
    </row>
    <row r="9" spans="1:7" ht="15" customHeight="1" x14ac:dyDescent="0.25">
      <c r="A9" s="1" t="s">
        <v>7</v>
      </c>
      <c r="B9" s="2" t="s">
        <v>32</v>
      </c>
      <c r="C9" s="1">
        <v>100</v>
      </c>
      <c r="D9" s="36"/>
      <c r="E9" s="36"/>
      <c r="F9" s="43"/>
      <c r="G9" s="1"/>
    </row>
    <row r="10" spans="1:7" x14ac:dyDescent="0.25">
      <c r="D10" s="39" t="s">
        <v>151</v>
      </c>
      <c r="E10" s="39"/>
      <c r="F10" s="44">
        <f>SUM(F7:F9)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F17" sqref="F17"/>
    </sheetView>
  </sheetViews>
  <sheetFormatPr defaultRowHeight="15" x14ac:dyDescent="0.25"/>
  <cols>
    <col min="1" max="1" width="5.28515625" customWidth="1"/>
    <col min="2" max="2" width="56.42578125" customWidth="1"/>
    <col min="3" max="3" width="8.57031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122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80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85"/>
      <c r="G5" s="69"/>
    </row>
    <row r="6" spans="1:7" ht="47.25" customHeight="1" x14ac:dyDescent="0.25">
      <c r="A6" s="1"/>
      <c r="B6" s="2" t="s">
        <v>108</v>
      </c>
      <c r="C6" s="1"/>
      <c r="D6" s="1"/>
      <c r="E6" s="67"/>
      <c r="F6" s="1"/>
      <c r="G6" s="1"/>
    </row>
    <row r="7" spans="1:7" ht="15" customHeight="1" x14ac:dyDescent="0.25">
      <c r="A7" s="1" t="s">
        <v>5</v>
      </c>
      <c r="B7" s="2" t="s">
        <v>21</v>
      </c>
      <c r="C7" s="1">
        <v>100</v>
      </c>
      <c r="D7" s="36"/>
      <c r="E7" s="36"/>
      <c r="F7" s="43"/>
      <c r="G7" s="1"/>
    </row>
    <row r="8" spans="1:7" ht="15" customHeight="1" x14ac:dyDescent="0.25">
      <c r="A8" s="1" t="s">
        <v>6</v>
      </c>
      <c r="B8" s="2" t="s">
        <v>32</v>
      </c>
      <c r="C8" s="1">
        <v>100</v>
      </c>
      <c r="D8" s="36"/>
      <c r="E8" s="36"/>
      <c r="F8" s="43"/>
      <c r="G8" s="1"/>
    </row>
    <row r="9" spans="1:7" ht="15.75" customHeight="1" x14ac:dyDescent="0.25">
      <c r="A9" s="1" t="s">
        <v>7</v>
      </c>
      <c r="B9" s="2" t="s">
        <v>45</v>
      </c>
      <c r="C9" s="1">
        <v>50</v>
      </c>
      <c r="D9" s="36"/>
      <c r="E9" s="36"/>
      <c r="F9" s="43"/>
      <c r="G9" s="1"/>
    </row>
    <row r="10" spans="1:7" x14ac:dyDescent="0.25">
      <c r="D10" s="39" t="s">
        <v>151</v>
      </c>
      <c r="E10" s="39"/>
      <c r="F10" s="44">
        <f>SUM(F7:F9)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"/>
  <sheetViews>
    <sheetView workbookViewId="0">
      <selection activeCell="G20" sqref="G20"/>
    </sheetView>
  </sheetViews>
  <sheetFormatPr defaultRowHeight="15" x14ac:dyDescent="0.25"/>
  <cols>
    <col min="1" max="1" width="5.28515625" customWidth="1"/>
    <col min="2" max="2" width="56.42578125" customWidth="1"/>
    <col min="3" max="3" width="8.5703125" customWidth="1"/>
    <col min="4" max="4" width="11.7109375" customWidth="1"/>
    <col min="5" max="5" width="11.7109375" style="66" customWidth="1"/>
    <col min="6" max="6" width="11.42578125" customWidth="1"/>
    <col min="7" max="7" width="22.85546875" customWidth="1"/>
  </cols>
  <sheetData>
    <row r="2" spans="1:7" x14ac:dyDescent="0.25">
      <c r="A2" s="77" t="s">
        <v>123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138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4.75" customHeight="1" x14ac:dyDescent="0.25">
      <c r="A6" s="1" t="s">
        <v>109</v>
      </c>
      <c r="B6" s="2" t="s">
        <v>110</v>
      </c>
      <c r="C6" s="1">
        <v>50</v>
      </c>
      <c r="D6" s="36"/>
      <c r="E6" s="36"/>
      <c r="F6" s="43"/>
      <c r="G6" s="1"/>
    </row>
    <row r="7" spans="1:7" x14ac:dyDescent="0.25">
      <c r="D7" s="39" t="s">
        <v>151</v>
      </c>
      <c r="E7" s="39"/>
      <c r="F7" s="44">
        <v>0</v>
      </c>
    </row>
    <row r="8" spans="1:7" x14ac:dyDescent="0.25">
      <c r="B8" s="28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E4" sqref="E4:E5"/>
    </sheetView>
  </sheetViews>
  <sheetFormatPr defaultRowHeight="15" x14ac:dyDescent="0.25"/>
  <cols>
    <col min="1" max="1" width="5.28515625" customWidth="1"/>
    <col min="2" max="2" width="56.42578125" customWidth="1"/>
    <col min="3" max="3" width="8.28515625" customWidth="1"/>
    <col min="4" max="4" width="11.7109375" customWidth="1"/>
    <col min="5" max="5" width="11.7109375" style="66" customWidth="1"/>
    <col min="6" max="6" width="12.28515625" customWidth="1"/>
    <col min="7" max="7" width="22.85546875" customWidth="1"/>
  </cols>
  <sheetData>
    <row r="2" spans="1:7" x14ac:dyDescent="0.25">
      <c r="A2" s="77" t="s">
        <v>65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6.25" customHeight="1" x14ac:dyDescent="0.25">
      <c r="A6" s="1"/>
      <c r="B6" s="2" t="s">
        <v>136</v>
      </c>
      <c r="C6" s="1"/>
      <c r="D6" s="1"/>
      <c r="E6" s="67"/>
      <c r="F6" s="1"/>
      <c r="G6" s="1"/>
    </row>
    <row r="7" spans="1:7" ht="20.25" customHeight="1" x14ac:dyDescent="0.25">
      <c r="A7" s="1" t="s">
        <v>5</v>
      </c>
      <c r="B7" s="2" t="s">
        <v>21</v>
      </c>
      <c r="C7" s="1">
        <v>50</v>
      </c>
      <c r="D7" s="36"/>
      <c r="E7" s="36"/>
      <c r="F7" s="43"/>
      <c r="G7" s="1"/>
    </row>
    <row r="8" spans="1:7" ht="19.5" customHeight="1" x14ac:dyDescent="0.25">
      <c r="A8" s="1" t="s">
        <v>6</v>
      </c>
      <c r="B8" s="2" t="s">
        <v>32</v>
      </c>
      <c r="C8" s="1">
        <v>50</v>
      </c>
      <c r="D8" s="36"/>
      <c r="E8" s="36"/>
      <c r="F8" s="43"/>
      <c r="G8" s="1"/>
    </row>
    <row r="9" spans="1:7" ht="21" customHeight="1" x14ac:dyDescent="0.25">
      <c r="A9" s="1" t="s">
        <v>7</v>
      </c>
      <c r="B9" s="2" t="s">
        <v>45</v>
      </c>
      <c r="C9" s="1">
        <v>50</v>
      </c>
      <c r="D9" s="36"/>
      <c r="E9" s="36"/>
      <c r="F9" s="43"/>
      <c r="G9" s="1"/>
    </row>
    <row r="10" spans="1:7" x14ac:dyDescent="0.25">
      <c r="D10" s="39" t="s">
        <v>151</v>
      </c>
      <c r="E10" s="39"/>
      <c r="F10" s="44">
        <f>SUM(F7:F9)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workbookViewId="0">
      <selection activeCell="E21" sqref="E21"/>
    </sheetView>
  </sheetViews>
  <sheetFormatPr defaultRowHeight="15" x14ac:dyDescent="0.25"/>
  <cols>
    <col min="1" max="1" width="5.28515625" customWidth="1"/>
    <col min="2" max="2" width="56.42578125" customWidth="1"/>
    <col min="3" max="3" width="8.1406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73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30.75" customHeight="1" x14ac:dyDescent="0.25">
      <c r="A6" s="1"/>
      <c r="B6" s="2" t="s">
        <v>120</v>
      </c>
      <c r="C6" s="1"/>
      <c r="D6" s="1"/>
      <c r="E6" s="67"/>
      <c r="F6" s="1"/>
      <c r="G6" s="1"/>
    </row>
    <row r="7" spans="1:7" ht="23.25" customHeight="1" x14ac:dyDescent="0.25">
      <c r="A7" s="1" t="s">
        <v>5</v>
      </c>
      <c r="B7" s="2" t="s">
        <v>116</v>
      </c>
      <c r="C7" s="1">
        <v>20</v>
      </c>
      <c r="D7" s="36"/>
      <c r="E7" s="36"/>
      <c r="F7" s="43"/>
      <c r="G7" s="1"/>
    </row>
    <row r="8" spans="1:7" ht="19.5" customHeight="1" x14ac:dyDescent="0.25">
      <c r="A8" s="1" t="s">
        <v>6</v>
      </c>
      <c r="B8" s="2" t="s">
        <v>119</v>
      </c>
      <c r="C8" s="1">
        <v>20</v>
      </c>
      <c r="D8" s="36"/>
      <c r="E8" s="36"/>
      <c r="F8" s="43"/>
      <c r="G8" s="1"/>
    </row>
    <row r="9" spans="1:7" ht="18.75" customHeight="1" x14ac:dyDescent="0.25">
      <c r="A9" s="1" t="s">
        <v>7</v>
      </c>
      <c r="B9" s="2" t="s">
        <v>117</v>
      </c>
      <c r="C9" s="1">
        <v>20</v>
      </c>
      <c r="D9" s="36"/>
      <c r="E9" s="36"/>
      <c r="F9" s="43"/>
      <c r="G9" s="1"/>
    </row>
    <row r="10" spans="1:7" ht="20.25" customHeight="1" x14ac:dyDescent="0.25">
      <c r="A10" s="1" t="s">
        <v>12</v>
      </c>
      <c r="B10" s="2" t="s">
        <v>118</v>
      </c>
      <c r="C10" s="1">
        <v>20</v>
      </c>
      <c r="D10" s="36"/>
      <c r="E10" s="36"/>
      <c r="F10" s="43"/>
      <c r="G10" s="1"/>
    </row>
    <row r="11" spans="1:7" x14ac:dyDescent="0.25">
      <c r="D11" s="39" t="s">
        <v>151</v>
      </c>
      <c r="E11" s="39"/>
      <c r="F11" s="44">
        <f>SUM(F7:F10)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F15" sqref="F15"/>
    </sheetView>
  </sheetViews>
  <sheetFormatPr defaultRowHeight="15" x14ac:dyDescent="0.25"/>
  <cols>
    <col min="1" max="1" width="5.28515625" customWidth="1"/>
    <col min="2" max="2" width="56.42578125" customWidth="1"/>
    <col min="3" max="3" width="8.425781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72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9.5" customHeight="1" x14ac:dyDescent="0.25">
      <c r="A6" s="1"/>
      <c r="B6" s="2" t="s">
        <v>121</v>
      </c>
      <c r="C6" s="1"/>
      <c r="D6" s="1"/>
      <c r="E6" s="67"/>
      <c r="F6" s="1"/>
      <c r="G6" s="1"/>
    </row>
    <row r="7" spans="1:7" ht="18.75" customHeight="1" x14ac:dyDescent="0.25">
      <c r="A7" s="1" t="s">
        <v>5</v>
      </c>
      <c r="B7" s="2" t="s">
        <v>17</v>
      </c>
      <c r="C7" s="1">
        <v>100</v>
      </c>
      <c r="D7" s="36"/>
      <c r="E7" s="36"/>
      <c r="F7" s="36"/>
      <c r="G7" s="1"/>
    </row>
    <row r="8" spans="1:7" ht="18.75" customHeight="1" x14ac:dyDescent="0.25">
      <c r="A8" s="1" t="s">
        <v>6</v>
      </c>
      <c r="B8" s="2" t="s">
        <v>31</v>
      </c>
      <c r="C8" s="1">
        <v>100</v>
      </c>
      <c r="D8" s="36"/>
      <c r="E8" s="36"/>
      <c r="F8" s="36"/>
      <c r="G8" s="1"/>
    </row>
    <row r="9" spans="1:7" ht="18" customHeight="1" x14ac:dyDescent="0.25">
      <c r="A9" s="1" t="s">
        <v>7</v>
      </c>
      <c r="B9" s="2" t="s">
        <v>114</v>
      </c>
      <c r="C9" s="1">
        <v>20</v>
      </c>
      <c r="D9" s="36"/>
      <c r="E9" s="36"/>
      <c r="F9" s="36"/>
      <c r="G9" s="1"/>
    </row>
    <row r="10" spans="1:7" x14ac:dyDescent="0.25">
      <c r="D10" s="39" t="s">
        <v>151</v>
      </c>
      <c r="E10" s="39"/>
      <c r="F10" s="44">
        <f>SUM(F7:F9)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"/>
  <sheetViews>
    <sheetView workbookViewId="0">
      <selection activeCell="G18" sqref="G18"/>
    </sheetView>
  </sheetViews>
  <sheetFormatPr defaultRowHeight="15" x14ac:dyDescent="0.25"/>
  <cols>
    <col min="1" max="1" width="5.28515625" customWidth="1"/>
    <col min="2" max="2" width="56.42578125" customWidth="1"/>
    <col min="3" max="3" width="9.140625" customWidth="1"/>
    <col min="4" max="4" width="11.7109375" customWidth="1"/>
    <col min="5" max="5" width="11.7109375" style="66" customWidth="1"/>
    <col min="6" max="6" width="12.85546875" customWidth="1"/>
    <col min="7" max="7" width="22.85546875" customWidth="1"/>
  </cols>
  <sheetData>
    <row r="2" spans="1:7" x14ac:dyDescent="0.25">
      <c r="A2" s="77" t="s">
        <v>74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1.25" customHeight="1" x14ac:dyDescent="0.25">
      <c r="A6" s="1"/>
      <c r="B6" s="9" t="s">
        <v>139</v>
      </c>
      <c r="C6" s="1"/>
      <c r="D6" s="1"/>
      <c r="E6" s="67"/>
      <c r="F6" s="1"/>
      <c r="G6" s="1"/>
    </row>
    <row r="7" spans="1:7" ht="15.75" customHeight="1" x14ac:dyDescent="0.25">
      <c r="A7" s="1" t="s">
        <v>5</v>
      </c>
      <c r="B7" s="2" t="s">
        <v>66</v>
      </c>
      <c r="C7" s="1">
        <v>100</v>
      </c>
      <c r="D7" s="36"/>
      <c r="E7" s="36"/>
      <c r="F7" s="43"/>
      <c r="G7" s="1"/>
    </row>
    <row r="8" spans="1:7" ht="15.75" customHeight="1" x14ac:dyDescent="0.25">
      <c r="A8" s="1" t="s">
        <v>6</v>
      </c>
      <c r="B8" s="2" t="s">
        <v>41</v>
      </c>
      <c r="C8" s="1">
        <v>100</v>
      </c>
      <c r="D8" s="36"/>
      <c r="E8" s="36"/>
      <c r="F8" s="43"/>
      <c r="G8" s="1"/>
    </row>
    <row r="9" spans="1:7" x14ac:dyDescent="0.25">
      <c r="D9" s="39" t="s">
        <v>151</v>
      </c>
      <c r="E9" s="39"/>
      <c r="F9" s="40">
        <f>SUM(F7:F8)</f>
        <v>0</v>
      </c>
    </row>
    <row r="10" spans="1:7" x14ac:dyDescent="0.25">
      <c r="D10" s="37"/>
      <c r="E10" s="37"/>
      <c r="F10" s="37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9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workbookViewId="0">
      <selection activeCell="F23" sqref="F23"/>
    </sheetView>
  </sheetViews>
  <sheetFormatPr defaultRowHeight="15" x14ac:dyDescent="0.25"/>
  <cols>
    <col min="1" max="1" width="5.28515625" customWidth="1"/>
    <col min="2" max="2" width="56.42578125" customWidth="1"/>
    <col min="3" max="3" width="8.85546875" customWidth="1"/>
    <col min="4" max="4" width="11.7109375" customWidth="1"/>
    <col min="5" max="5" width="11.7109375" style="66" customWidth="1"/>
    <col min="6" max="6" width="11.85546875" customWidth="1"/>
    <col min="7" max="7" width="22.85546875" customWidth="1"/>
  </cols>
  <sheetData>
    <row r="2" spans="1:7" x14ac:dyDescent="0.25">
      <c r="A2" s="77" t="s">
        <v>75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163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29.25" customHeight="1" x14ac:dyDescent="0.25">
      <c r="A6" s="1"/>
      <c r="B6" s="9" t="s">
        <v>129</v>
      </c>
      <c r="C6" s="1"/>
      <c r="D6" s="1"/>
      <c r="E6" s="67"/>
      <c r="F6" s="1"/>
      <c r="G6" s="1"/>
    </row>
    <row r="7" spans="1:7" ht="17.25" customHeight="1" x14ac:dyDescent="0.25">
      <c r="A7" s="1" t="s">
        <v>5</v>
      </c>
      <c r="B7" s="2" t="s">
        <v>21</v>
      </c>
      <c r="C7" s="1">
        <v>50</v>
      </c>
      <c r="D7" s="36"/>
      <c r="E7" s="36"/>
      <c r="F7" s="36"/>
      <c r="G7" s="36"/>
    </row>
    <row r="8" spans="1:7" ht="17.25" customHeight="1" x14ac:dyDescent="0.25">
      <c r="A8" s="1" t="s">
        <v>6</v>
      </c>
      <c r="B8" s="2" t="s">
        <v>63</v>
      </c>
      <c r="C8" s="1">
        <v>50</v>
      </c>
      <c r="D8" s="36"/>
      <c r="E8" s="36"/>
      <c r="F8" s="36"/>
      <c r="G8" s="36"/>
    </row>
    <row r="9" spans="1:7" ht="18" customHeight="1" x14ac:dyDescent="0.25">
      <c r="A9" s="1" t="s">
        <v>7</v>
      </c>
      <c r="B9" s="2" t="s">
        <v>34</v>
      </c>
      <c r="C9" s="1">
        <v>50</v>
      </c>
      <c r="D9" s="36"/>
      <c r="E9" s="36"/>
      <c r="F9" s="36"/>
      <c r="G9" s="36"/>
    </row>
    <row r="10" spans="1:7" ht="15.75" customHeight="1" x14ac:dyDescent="0.25">
      <c r="A10" s="1" t="s">
        <v>12</v>
      </c>
      <c r="B10" s="2" t="s">
        <v>69</v>
      </c>
      <c r="C10" s="1">
        <v>50</v>
      </c>
      <c r="D10" s="36"/>
      <c r="E10" s="36"/>
      <c r="F10" s="36"/>
      <c r="G10" s="36"/>
    </row>
    <row r="11" spans="1:7" ht="20.25" customHeight="1" x14ac:dyDescent="0.25">
      <c r="A11" s="1" t="s">
        <v>13</v>
      </c>
      <c r="B11" s="2" t="s">
        <v>70</v>
      </c>
      <c r="C11" s="1">
        <v>50</v>
      </c>
      <c r="D11" s="36"/>
      <c r="E11" s="36"/>
      <c r="F11" s="36"/>
      <c r="G11" s="36"/>
    </row>
    <row r="12" spans="1:7" ht="16.5" customHeight="1" x14ac:dyDescent="0.25">
      <c r="A12" s="1" t="s">
        <v>14</v>
      </c>
      <c r="B12" s="13" t="s">
        <v>67</v>
      </c>
      <c r="C12" s="1">
        <v>50</v>
      </c>
      <c r="D12" s="36"/>
      <c r="E12" s="36"/>
      <c r="F12" s="36"/>
      <c r="G12" s="36"/>
    </row>
    <row r="13" spans="1:7" ht="18" customHeight="1" x14ac:dyDescent="0.25">
      <c r="A13" s="1" t="s">
        <v>15</v>
      </c>
      <c r="B13" s="13" t="s">
        <v>68</v>
      </c>
      <c r="C13" s="12">
        <v>50</v>
      </c>
      <c r="D13" s="36"/>
      <c r="E13" s="36"/>
      <c r="F13" s="36"/>
      <c r="G13" s="36"/>
    </row>
    <row r="14" spans="1:7" x14ac:dyDescent="0.25">
      <c r="D14" s="55" t="s">
        <v>151</v>
      </c>
      <c r="E14" s="55"/>
      <c r="F14" s="57">
        <f>SUM(F7:F13)</f>
        <v>0</v>
      </c>
      <c r="G14" s="54"/>
    </row>
    <row r="15" spans="1:7" x14ac:dyDescent="0.25">
      <c r="D15" s="37"/>
      <c r="E15" s="37"/>
      <c r="F15" s="37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workbookViewId="0">
      <selection activeCell="J7" sqref="J7"/>
    </sheetView>
  </sheetViews>
  <sheetFormatPr defaultRowHeight="15" x14ac:dyDescent="0.25"/>
  <cols>
    <col min="1" max="1" width="5.28515625" customWidth="1"/>
    <col min="2" max="2" width="56.42578125" customWidth="1"/>
    <col min="3" max="3" width="8.7109375" customWidth="1"/>
    <col min="4" max="4" width="11.7109375" customWidth="1"/>
    <col min="5" max="5" width="11.7109375" style="66" customWidth="1"/>
    <col min="6" max="6" width="17.85546875" customWidth="1"/>
    <col min="7" max="7" width="22.85546875" customWidth="1"/>
  </cols>
  <sheetData>
    <row r="2" spans="1:7" x14ac:dyDescent="0.25">
      <c r="A2" s="77" t="s">
        <v>83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09.5" customHeight="1" x14ac:dyDescent="0.25">
      <c r="A6" s="1" t="s">
        <v>5</v>
      </c>
      <c r="B6" s="82" t="s">
        <v>71</v>
      </c>
      <c r="C6" s="1">
        <v>500</v>
      </c>
      <c r="D6" s="36"/>
      <c r="E6" s="36"/>
      <c r="F6" s="43"/>
      <c r="G6" s="36"/>
    </row>
    <row r="7" spans="1:7" ht="81.75" customHeight="1" x14ac:dyDescent="0.25">
      <c r="B7" s="76"/>
      <c r="D7" s="60" t="s">
        <v>151</v>
      </c>
      <c r="E7" s="60"/>
      <c r="F7" s="61">
        <v>0</v>
      </c>
      <c r="G7" s="37"/>
    </row>
    <row r="8" spans="1:7" ht="55.5" customHeight="1" x14ac:dyDescent="0.25"/>
    <row r="9" spans="1:7" ht="55.5" customHeight="1" x14ac:dyDescent="0.25"/>
  </sheetData>
  <mergeCells count="9">
    <mergeCell ref="B6:B7"/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8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E18" sqref="E18"/>
    </sheetView>
  </sheetViews>
  <sheetFormatPr defaultRowHeight="15" x14ac:dyDescent="0.25"/>
  <cols>
    <col min="1" max="1" width="5.28515625" customWidth="1"/>
    <col min="2" max="2" width="56.42578125" customWidth="1"/>
    <col min="3" max="3" width="8.28515625" customWidth="1"/>
    <col min="4" max="4" width="11.7109375" customWidth="1"/>
    <col min="5" max="5" width="11.7109375" style="66" customWidth="1"/>
    <col min="6" max="6" width="12.140625" customWidth="1"/>
    <col min="7" max="7" width="22.85546875" customWidth="1"/>
  </cols>
  <sheetData>
    <row r="2" spans="1:7" x14ac:dyDescent="0.25">
      <c r="A2" s="77" t="s">
        <v>85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60" customHeight="1" x14ac:dyDescent="0.25">
      <c r="A6" s="1"/>
      <c r="B6" s="2" t="s">
        <v>76</v>
      </c>
      <c r="C6" s="1"/>
      <c r="D6" s="1"/>
      <c r="E6" s="67"/>
      <c r="F6" s="1"/>
      <c r="G6" s="1"/>
    </row>
    <row r="7" spans="1:7" ht="21" customHeight="1" x14ac:dyDescent="0.25">
      <c r="A7" s="1" t="s">
        <v>5</v>
      </c>
      <c r="B7" s="2" t="s">
        <v>81</v>
      </c>
      <c r="C7" s="1">
        <v>1000</v>
      </c>
      <c r="D7" s="36"/>
      <c r="E7" s="36"/>
      <c r="F7" s="43"/>
      <c r="G7" s="1"/>
    </row>
    <row r="8" spans="1:7" ht="19.5" customHeight="1" x14ac:dyDescent="0.25">
      <c r="A8" s="1" t="s">
        <v>6</v>
      </c>
      <c r="B8" s="2" t="s">
        <v>80</v>
      </c>
      <c r="C8" s="1">
        <v>6000</v>
      </c>
      <c r="D8" s="36"/>
      <c r="E8" s="36"/>
      <c r="F8" s="43"/>
      <c r="G8" s="1"/>
    </row>
    <row r="9" spans="1:7" ht="22.5" customHeight="1" x14ac:dyDescent="0.25">
      <c r="A9" s="1" t="s">
        <v>7</v>
      </c>
      <c r="B9" s="2" t="s">
        <v>77</v>
      </c>
      <c r="C9" s="1">
        <v>3000</v>
      </c>
      <c r="D9" s="36"/>
      <c r="E9" s="36"/>
      <c r="F9" s="43"/>
      <c r="G9" s="1"/>
    </row>
    <row r="10" spans="1:7" ht="21" customHeight="1" x14ac:dyDescent="0.25">
      <c r="A10" s="1" t="s">
        <v>12</v>
      </c>
      <c r="B10" s="2" t="s">
        <v>78</v>
      </c>
      <c r="C10" s="1">
        <v>1000</v>
      </c>
      <c r="D10" s="36"/>
      <c r="E10" s="36"/>
      <c r="F10" s="43"/>
      <c r="G10" s="1"/>
    </row>
    <row r="11" spans="1:7" ht="20.25" customHeight="1" x14ac:dyDescent="0.25">
      <c r="A11" s="1" t="s">
        <v>13</v>
      </c>
      <c r="B11" s="2" t="s">
        <v>79</v>
      </c>
      <c r="C11" s="1">
        <v>1000</v>
      </c>
      <c r="D11" s="36"/>
      <c r="E11" s="36"/>
      <c r="F11" s="43"/>
      <c r="G11" s="1"/>
    </row>
    <row r="12" spans="1:7" x14ac:dyDescent="0.25">
      <c r="D12" s="39" t="s">
        <v>151</v>
      </c>
      <c r="E12" s="39"/>
      <c r="F12" s="44">
        <f>SUM(F7:F11)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D28" sqref="D28"/>
    </sheetView>
  </sheetViews>
  <sheetFormatPr defaultRowHeight="15" x14ac:dyDescent="0.25"/>
  <cols>
    <col min="1" max="1" width="5.28515625" customWidth="1"/>
    <col min="2" max="2" width="56.42578125" customWidth="1"/>
    <col min="3" max="3" width="9.85546875" customWidth="1"/>
    <col min="4" max="4" width="11.7109375" customWidth="1"/>
    <col min="5" max="5" width="11.7109375" style="66" customWidth="1"/>
    <col min="6" max="6" width="13" customWidth="1"/>
    <col min="7" max="7" width="22.85546875" customWidth="1"/>
  </cols>
  <sheetData>
    <row r="2" spans="1:7" x14ac:dyDescent="0.25">
      <c r="A2" s="77" t="s">
        <v>11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161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3.25" customHeight="1" x14ac:dyDescent="0.25">
      <c r="A6" s="1"/>
      <c r="B6" s="2" t="s">
        <v>143</v>
      </c>
      <c r="C6" s="1"/>
      <c r="D6" s="1"/>
      <c r="E6" s="67"/>
      <c r="F6" s="1"/>
      <c r="G6" s="1"/>
    </row>
    <row r="7" spans="1:7" ht="15.75" customHeight="1" x14ac:dyDescent="0.25">
      <c r="A7" s="1" t="s">
        <v>5</v>
      </c>
      <c r="B7" s="2" t="s">
        <v>21</v>
      </c>
      <c r="C7" s="22">
        <v>200</v>
      </c>
      <c r="D7" s="27"/>
      <c r="E7" s="27"/>
      <c r="F7" s="43"/>
      <c r="G7" s="1"/>
    </row>
    <row r="8" spans="1:7" ht="16.5" customHeight="1" x14ac:dyDescent="0.25">
      <c r="A8" s="1" t="s">
        <v>6</v>
      </c>
      <c r="B8" s="2" t="s">
        <v>22</v>
      </c>
      <c r="C8" s="22">
        <v>200</v>
      </c>
      <c r="D8" s="27"/>
      <c r="E8" s="27"/>
      <c r="F8" s="43"/>
      <c r="G8" s="1"/>
    </row>
    <row r="9" spans="1:7" ht="16.5" customHeight="1" x14ac:dyDescent="0.25">
      <c r="A9" s="1" t="s">
        <v>7</v>
      </c>
      <c r="B9" s="2" t="s">
        <v>23</v>
      </c>
      <c r="C9" s="22">
        <v>50</v>
      </c>
      <c r="D9" s="27"/>
      <c r="E9" s="27"/>
      <c r="F9" s="43"/>
      <c r="G9" s="1"/>
    </row>
    <row r="10" spans="1:7" ht="15.75" customHeight="1" x14ac:dyDescent="0.25">
      <c r="A10" s="1" t="s">
        <v>12</v>
      </c>
      <c r="B10" s="2" t="s">
        <v>24</v>
      </c>
      <c r="C10" s="22">
        <v>50</v>
      </c>
      <c r="D10" s="27"/>
      <c r="E10" s="27"/>
      <c r="F10" s="43"/>
      <c r="G10" s="1"/>
    </row>
    <row r="11" spans="1:7" ht="17.25" customHeight="1" x14ac:dyDescent="0.25">
      <c r="A11" s="1" t="s">
        <v>13</v>
      </c>
      <c r="B11" s="2" t="s">
        <v>25</v>
      </c>
      <c r="C11" s="22">
        <v>50</v>
      </c>
      <c r="D11" s="27"/>
      <c r="E11" s="27"/>
      <c r="F11" s="43"/>
      <c r="G11" s="1"/>
    </row>
    <row r="12" spans="1:7" ht="17.25" customHeight="1" x14ac:dyDescent="0.25">
      <c r="A12" s="1" t="s">
        <v>14</v>
      </c>
      <c r="B12" s="2" t="s">
        <v>26</v>
      </c>
      <c r="C12" s="22">
        <v>50</v>
      </c>
      <c r="D12" s="27"/>
      <c r="E12" s="27"/>
      <c r="F12" s="43"/>
      <c r="G12" s="1"/>
    </row>
    <row r="13" spans="1:7" x14ac:dyDescent="0.25">
      <c r="B13" s="7"/>
      <c r="C13" s="7"/>
      <c r="D13" s="33" t="s">
        <v>151</v>
      </c>
      <c r="E13" s="33"/>
      <c r="F13" s="42">
        <f>SUM(F7:F12)</f>
        <v>0</v>
      </c>
    </row>
    <row r="14" spans="1:7" x14ac:dyDescent="0.25">
      <c r="B14" s="6"/>
      <c r="C14" s="7"/>
      <c r="D14" s="7"/>
      <c r="E14" s="7"/>
      <c r="F14" s="7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scale="9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workbookViewId="0">
      <selection activeCell="G17" sqref="G17"/>
    </sheetView>
  </sheetViews>
  <sheetFormatPr defaultRowHeight="15" x14ac:dyDescent="0.25"/>
  <cols>
    <col min="1" max="1" width="5.28515625" customWidth="1"/>
    <col min="2" max="2" width="56.42578125" customWidth="1"/>
    <col min="3" max="3" width="9.42578125" customWidth="1"/>
    <col min="4" max="4" width="11.7109375" customWidth="1"/>
    <col min="5" max="5" width="11.7109375" style="66" customWidth="1"/>
    <col min="6" max="6" width="12.28515625" customWidth="1"/>
    <col min="7" max="7" width="22.85546875" customWidth="1"/>
  </cols>
  <sheetData>
    <row r="2" spans="1:7" x14ac:dyDescent="0.25">
      <c r="A2" s="77" t="s">
        <v>86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6.5" customHeight="1" x14ac:dyDescent="0.25">
      <c r="A6" s="1"/>
      <c r="B6" s="9" t="s">
        <v>82</v>
      </c>
      <c r="C6" s="1"/>
      <c r="D6" s="1"/>
      <c r="E6" s="67"/>
      <c r="F6" s="1"/>
      <c r="G6" s="1"/>
    </row>
    <row r="7" spans="1:7" ht="14.25" customHeight="1" x14ac:dyDescent="0.25">
      <c r="A7" s="1" t="s">
        <v>5</v>
      </c>
      <c r="B7" s="8" t="s">
        <v>41</v>
      </c>
      <c r="C7" s="1">
        <v>200</v>
      </c>
      <c r="D7" s="36"/>
      <c r="E7" s="36"/>
      <c r="F7" s="43"/>
      <c r="G7" s="1"/>
    </row>
    <row r="8" spans="1:7" ht="14.25" customHeight="1" x14ac:dyDescent="0.25">
      <c r="A8" s="1" t="s">
        <v>6</v>
      </c>
      <c r="B8" s="8" t="s">
        <v>42</v>
      </c>
      <c r="C8" s="1">
        <v>200</v>
      </c>
      <c r="D8" s="36"/>
      <c r="E8" s="36"/>
      <c r="F8" s="43"/>
      <c r="G8" s="1"/>
    </row>
    <row r="9" spans="1:7" ht="18" customHeight="1" x14ac:dyDescent="0.25">
      <c r="A9" s="1" t="s">
        <v>7</v>
      </c>
      <c r="B9" s="2" t="s">
        <v>89</v>
      </c>
      <c r="C9" s="1">
        <v>500</v>
      </c>
      <c r="D9" s="36"/>
      <c r="E9" s="36"/>
      <c r="F9" s="43"/>
      <c r="G9" s="1"/>
    </row>
    <row r="10" spans="1:7" ht="13.5" customHeight="1" x14ac:dyDescent="0.25">
      <c r="A10" s="1" t="s">
        <v>12</v>
      </c>
      <c r="B10" s="2" t="s">
        <v>90</v>
      </c>
      <c r="C10" s="1">
        <v>500</v>
      </c>
      <c r="D10" s="36"/>
      <c r="E10" s="36"/>
      <c r="F10" s="43"/>
      <c r="G10" s="1"/>
    </row>
    <row r="11" spans="1:7" x14ac:dyDescent="0.25">
      <c r="D11" s="39" t="s">
        <v>151</v>
      </c>
      <c r="E11" s="39"/>
      <c r="F11" s="44">
        <f>SUM(F7:F10)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G22" sqref="G22"/>
    </sheetView>
  </sheetViews>
  <sheetFormatPr defaultRowHeight="15" x14ac:dyDescent="0.25"/>
  <cols>
    <col min="1" max="1" width="5.28515625" customWidth="1"/>
    <col min="2" max="2" width="59" customWidth="1"/>
    <col min="3" max="3" width="8.140625" customWidth="1"/>
    <col min="4" max="4" width="11.7109375" customWidth="1"/>
    <col min="5" max="5" width="11.7109375" style="66" customWidth="1"/>
    <col min="6" max="6" width="13.140625" customWidth="1"/>
    <col min="7" max="7" width="22.85546875" customWidth="1"/>
  </cols>
  <sheetData>
    <row r="2" spans="1:7" x14ac:dyDescent="0.25">
      <c r="A2" s="77" t="s">
        <v>153</v>
      </c>
      <c r="B2" s="76"/>
    </row>
    <row r="3" spans="1:7" x14ac:dyDescent="0.25">
      <c r="A3" s="4" t="s">
        <v>84</v>
      </c>
      <c r="B3" s="5"/>
    </row>
    <row r="5" spans="1:7" ht="18" customHeight="1" x14ac:dyDescent="0.25">
      <c r="A5" s="72" t="s">
        <v>0</v>
      </c>
      <c r="B5" s="73" t="s">
        <v>1</v>
      </c>
      <c r="C5" s="72" t="s">
        <v>2</v>
      </c>
      <c r="D5" s="72" t="s">
        <v>8</v>
      </c>
      <c r="E5" s="80" t="s">
        <v>160</v>
      </c>
      <c r="F5" s="72" t="s">
        <v>3</v>
      </c>
      <c r="G5" s="69" t="s">
        <v>4</v>
      </c>
    </row>
    <row r="6" spans="1:7" ht="21" customHeight="1" x14ac:dyDescent="0.25">
      <c r="A6" s="72"/>
      <c r="B6" s="73"/>
      <c r="C6" s="72"/>
      <c r="D6" s="78"/>
      <c r="E6" s="85"/>
      <c r="F6" s="72"/>
      <c r="G6" s="69"/>
    </row>
    <row r="7" spans="1:7" ht="57.75" customHeight="1" x14ac:dyDescent="0.25">
      <c r="A7" s="1"/>
      <c r="B7" s="9" t="s">
        <v>102</v>
      </c>
      <c r="C7" s="1"/>
      <c r="D7" s="1"/>
      <c r="E7" s="67"/>
      <c r="F7" s="1"/>
      <c r="G7" s="1"/>
    </row>
    <row r="8" spans="1:7" ht="27" customHeight="1" x14ac:dyDescent="0.25">
      <c r="A8" s="1" t="s">
        <v>5</v>
      </c>
      <c r="B8" s="2" t="s">
        <v>93</v>
      </c>
      <c r="C8" s="1">
        <v>600</v>
      </c>
      <c r="D8" s="36"/>
      <c r="E8" s="36"/>
      <c r="F8" s="43"/>
      <c r="G8" s="1"/>
    </row>
    <row r="9" spans="1:7" ht="19.5" customHeight="1" x14ac:dyDescent="0.25">
      <c r="A9" s="1" t="s">
        <v>6</v>
      </c>
      <c r="B9" s="2" t="s">
        <v>92</v>
      </c>
      <c r="C9" s="1">
        <v>2000</v>
      </c>
      <c r="D9" s="36"/>
      <c r="E9" s="36"/>
      <c r="F9" s="43"/>
      <c r="G9" s="1"/>
    </row>
    <row r="10" spans="1:7" ht="22.5" customHeight="1" x14ac:dyDescent="0.25">
      <c r="A10" s="1" t="s">
        <v>7</v>
      </c>
      <c r="B10" s="2" t="s">
        <v>91</v>
      </c>
      <c r="C10" s="1">
        <v>2000</v>
      </c>
      <c r="D10" s="36"/>
      <c r="E10" s="36"/>
      <c r="F10" s="43"/>
      <c r="G10" s="1"/>
    </row>
    <row r="11" spans="1:7" ht="52.5" customHeight="1" x14ac:dyDescent="0.25">
      <c r="A11" s="1" t="s">
        <v>12</v>
      </c>
      <c r="B11" s="2" t="s">
        <v>150</v>
      </c>
      <c r="C11" s="1">
        <v>500</v>
      </c>
      <c r="D11" s="36"/>
      <c r="E11" s="36"/>
      <c r="F11" s="43"/>
      <c r="G11" s="22"/>
    </row>
    <row r="12" spans="1:7" x14ac:dyDescent="0.25">
      <c r="D12" s="39" t="s">
        <v>151</v>
      </c>
      <c r="E12" s="39"/>
      <c r="F12" s="44">
        <f>SUM(F8:F11)</f>
        <v>0</v>
      </c>
    </row>
  </sheetData>
  <mergeCells count="8">
    <mergeCell ref="G5:G6"/>
    <mergeCell ref="A2:B2"/>
    <mergeCell ref="A5:A6"/>
    <mergeCell ref="B5:B6"/>
    <mergeCell ref="C5:C6"/>
    <mergeCell ref="D5:D6"/>
    <mergeCell ref="F5:F6"/>
    <mergeCell ref="E5:E6"/>
  </mergeCells>
  <pageMargins left="0.7" right="0.7" top="0.75" bottom="0.75" header="0.3" footer="0.3"/>
  <pageSetup paperSize="9" scale="9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opLeftCell="A4" workbookViewId="0">
      <selection activeCell="K10" sqref="K10"/>
    </sheetView>
  </sheetViews>
  <sheetFormatPr defaultRowHeight="15" x14ac:dyDescent="0.25"/>
  <cols>
    <col min="1" max="1" width="5.28515625" customWidth="1"/>
    <col min="2" max="2" width="59.28515625" customWidth="1"/>
    <col min="3" max="3" width="9" customWidth="1"/>
    <col min="4" max="4" width="11.7109375" customWidth="1"/>
    <col min="5" max="5" width="11.7109375" style="66" customWidth="1"/>
    <col min="6" max="6" width="12.7109375" customWidth="1"/>
    <col min="7" max="7" width="22.85546875" customWidth="1"/>
  </cols>
  <sheetData>
    <row r="2" spans="1:7" x14ac:dyDescent="0.25">
      <c r="A2" s="77" t="s">
        <v>154</v>
      </c>
      <c r="B2" s="76"/>
    </row>
    <row r="3" spans="1:7" x14ac:dyDescent="0.25">
      <c r="A3" s="4" t="s">
        <v>88</v>
      </c>
      <c r="B3" s="5"/>
    </row>
    <row r="5" spans="1:7" ht="18" customHeight="1" x14ac:dyDescent="0.25">
      <c r="A5" s="72" t="s">
        <v>0</v>
      </c>
      <c r="B5" s="73" t="s">
        <v>1</v>
      </c>
      <c r="C5" s="72" t="s">
        <v>2</v>
      </c>
      <c r="D5" s="72" t="s">
        <v>8</v>
      </c>
      <c r="E5" s="80" t="s">
        <v>160</v>
      </c>
      <c r="F5" s="72" t="s">
        <v>3</v>
      </c>
      <c r="G5" s="69" t="s">
        <v>4</v>
      </c>
    </row>
    <row r="6" spans="1:7" ht="21" customHeight="1" x14ac:dyDescent="0.25">
      <c r="A6" s="72"/>
      <c r="B6" s="73"/>
      <c r="C6" s="72"/>
      <c r="D6" s="78"/>
      <c r="E6" s="85"/>
      <c r="F6" s="72"/>
      <c r="G6" s="69"/>
    </row>
    <row r="7" spans="1:7" ht="132" customHeight="1" x14ac:dyDescent="0.25">
      <c r="A7" s="1" t="s">
        <v>5</v>
      </c>
      <c r="B7" s="2" t="s">
        <v>99</v>
      </c>
      <c r="C7" s="1">
        <v>250</v>
      </c>
      <c r="D7" s="36"/>
      <c r="E7" s="36"/>
      <c r="F7" s="43"/>
      <c r="G7" s="36"/>
    </row>
    <row r="8" spans="1:7" ht="147.75" customHeight="1" x14ac:dyDescent="0.25">
      <c r="A8" s="1" t="s">
        <v>6</v>
      </c>
      <c r="B8" s="2" t="s">
        <v>100</v>
      </c>
      <c r="C8" s="1">
        <v>50</v>
      </c>
      <c r="D8" s="36"/>
      <c r="E8" s="36"/>
      <c r="F8" s="43"/>
      <c r="G8" s="36"/>
    </row>
    <row r="9" spans="1:7" ht="33.75" customHeight="1" x14ac:dyDescent="0.25">
      <c r="A9" s="1" t="s">
        <v>7</v>
      </c>
      <c r="B9" s="2" t="s">
        <v>149</v>
      </c>
      <c r="C9" s="1">
        <v>2</v>
      </c>
      <c r="D9" s="36"/>
      <c r="E9" s="36"/>
      <c r="F9" s="43"/>
      <c r="G9" s="36"/>
    </row>
    <row r="10" spans="1:7" ht="71.25" customHeight="1" x14ac:dyDescent="0.25">
      <c r="A10" s="1" t="s">
        <v>13</v>
      </c>
      <c r="B10" s="2" t="s">
        <v>101</v>
      </c>
      <c r="C10" s="1">
        <v>150</v>
      </c>
      <c r="D10" s="36"/>
      <c r="E10" s="36"/>
      <c r="F10" s="43"/>
      <c r="G10" s="36"/>
    </row>
    <row r="11" spans="1:7" x14ac:dyDescent="0.25">
      <c r="D11" s="39" t="s">
        <v>151</v>
      </c>
      <c r="E11" s="39"/>
      <c r="F11" s="44">
        <v>0</v>
      </c>
      <c r="G11" s="37"/>
    </row>
    <row r="12" spans="1:7" x14ac:dyDescent="0.25">
      <c r="D12" s="64"/>
      <c r="E12" s="64"/>
      <c r="F12" s="65"/>
    </row>
    <row r="13" spans="1:7" ht="21" customHeight="1" x14ac:dyDescent="0.25">
      <c r="A13" s="83" t="s">
        <v>87</v>
      </c>
      <c r="B13" s="84"/>
      <c r="C13" s="84"/>
      <c r="D13" s="84"/>
      <c r="E13" s="84"/>
      <c r="F13" s="84"/>
      <c r="G13" s="84"/>
    </row>
  </sheetData>
  <mergeCells count="9">
    <mergeCell ref="G5:G6"/>
    <mergeCell ref="A13:G13"/>
    <mergeCell ref="A2:B2"/>
    <mergeCell ref="A5:A6"/>
    <mergeCell ref="B5:B6"/>
    <mergeCell ref="C5:C6"/>
    <mergeCell ref="D5:D6"/>
    <mergeCell ref="F5:F6"/>
    <mergeCell ref="E5:E6"/>
  </mergeCells>
  <pageMargins left="0.7" right="0.7" top="0.75" bottom="0.75" header="0.3" footer="0.3"/>
  <pageSetup paperSize="9" scale="9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workbookViewId="0">
      <selection activeCell="M21" sqref="M21"/>
    </sheetView>
  </sheetViews>
  <sheetFormatPr defaultRowHeight="15" x14ac:dyDescent="0.25"/>
  <cols>
    <col min="1" max="1" width="5.28515625" customWidth="1"/>
    <col min="2" max="2" width="56.42578125" customWidth="1"/>
    <col min="3" max="3" width="9.140625" customWidth="1"/>
    <col min="4" max="4" width="11.7109375" customWidth="1"/>
    <col min="5" max="5" width="11.7109375" style="66" customWidth="1"/>
    <col min="6" max="6" width="12.5703125" customWidth="1"/>
    <col min="7" max="7" width="22.85546875" customWidth="1"/>
  </cols>
  <sheetData>
    <row r="2" spans="1:7" x14ac:dyDescent="0.25">
      <c r="A2" s="77" t="s">
        <v>155</v>
      </c>
      <c r="B2" s="76"/>
    </row>
    <row r="3" spans="1:7" x14ac:dyDescent="0.25">
      <c r="A3" s="4" t="s">
        <v>88</v>
      </c>
      <c r="B3" s="5"/>
    </row>
    <row r="5" spans="1:7" ht="18" customHeight="1" x14ac:dyDescent="0.25">
      <c r="A5" s="72" t="s">
        <v>0</v>
      </c>
      <c r="B5" s="73" t="s">
        <v>1</v>
      </c>
      <c r="C5" s="72" t="s">
        <v>2</v>
      </c>
      <c r="D5" s="72" t="s">
        <v>8</v>
      </c>
      <c r="E5" s="80" t="s">
        <v>160</v>
      </c>
      <c r="F5" s="72" t="s">
        <v>3</v>
      </c>
      <c r="G5" s="69" t="s">
        <v>4</v>
      </c>
    </row>
    <row r="6" spans="1:7" ht="21" customHeight="1" x14ac:dyDescent="0.25">
      <c r="A6" s="72"/>
      <c r="B6" s="73"/>
      <c r="C6" s="72"/>
      <c r="D6" s="78"/>
      <c r="E6" s="85"/>
      <c r="F6" s="72"/>
      <c r="G6" s="69"/>
    </row>
    <row r="7" spans="1:7" ht="31.5" customHeight="1" x14ac:dyDescent="0.25">
      <c r="A7" s="1" t="s">
        <v>5</v>
      </c>
      <c r="B7" s="2" t="s">
        <v>97</v>
      </c>
      <c r="C7" s="1">
        <v>70</v>
      </c>
      <c r="D7" s="36"/>
      <c r="E7" s="36"/>
      <c r="F7" s="43"/>
      <c r="G7" s="1"/>
    </row>
    <row r="8" spans="1:7" ht="145.5" customHeight="1" x14ac:dyDescent="0.25">
      <c r="A8" s="1"/>
      <c r="B8" s="21" t="s">
        <v>98</v>
      </c>
      <c r="C8" s="1"/>
      <c r="D8" s="36"/>
      <c r="E8" s="36"/>
      <c r="F8" s="43"/>
      <c r="G8" s="1"/>
    </row>
    <row r="9" spans="1:7" ht="19.5" customHeight="1" x14ac:dyDescent="0.25">
      <c r="A9" s="1" t="s">
        <v>6</v>
      </c>
      <c r="B9" s="21" t="s">
        <v>95</v>
      </c>
      <c r="C9" s="1">
        <v>50</v>
      </c>
      <c r="D9" s="36"/>
      <c r="E9" s="36"/>
      <c r="F9" s="43"/>
      <c r="G9" s="1"/>
    </row>
    <row r="10" spans="1:7" ht="19.5" customHeight="1" x14ac:dyDescent="0.25">
      <c r="A10" s="1" t="s">
        <v>7</v>
      </c>
      <c r="B10" s="21" t="s">
        <v>94</v>
      </c>
      <c r="C10" s="1">
        <v>50</v>
      </c>
      <c r="D10" s="36"/>
      <c r="E10" s="36"/>
      <c r="F10" s="43"/>
      <c r="G10" s="1"/>
    </row>
    <row r="11" spans="1:7" ht="20.25" customHeight="1" x14ac:dyDescent="0.25">
      <c r="A11" s="1" t="s">
        <v>12</v>
      </c>
      <c r="B11" s="21" t="s">
        <v>96</v>
      </c>
      <c r="C11" s="1">
        <v>50</v>
      </c>
      <c r="D11" s="36"/>
      <c r="E11" s="36"/>
      <c r="F11" s="43"/>
      <c r="G11" s="1"/>
    </row>
    <row r="12" spans="1:7" x14ac:dyDescent="0.25">
      <c r="D12" s="39" t="s">
        <v>151</v>
      </c>
      <c r="E12" s="39"/>
      <c r="F12" s="44">
        <f>SUM(F7:F11)</f>
        <v>0</v>
      </c>
    </row>
    <row r="13" spans="1:7" x14ac:dyDescent="0.25">
      <c r="D13" s="64"/>
      <c r="E13" s="64"/>
      <c r="F13" s="65"/>
    </row>
    <row r="14" spans="1:7" ht="21" customHeight="1" x14ac:dyDescent="0.25">
      <c r="A14" s="83" t="s">
        <v>87</v>
      </c>
      <c r="B14" s="84"/>
      <c r="C14" s="84"/>
      <c r="D14" s="84"/>
      <c r="E14" s="84"/>
      <c r="F14" s="84"/>
      <c r="G14" s="84"/>
    </row>
  </sheetData>
  <mergeCells count="9">
    <mergeCell ref="G5:G6"/>
    <mergeCell ref="A14:G14"/>
    <mergeCell ref="A2:B2"/>
    <mergeCell ref="A5:A6"/>
    <mergeCell ref="B5:B6"/>
    <mergeCell ref="C5:C6"/>
    <mergeCell ref="D5:D6"/>
    <mergeCell ref="F5:F6"/>
    <mergeCell ref="E5:E6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workbookViewId="0">
      <selection activeCell="G16" sqref="G16"/>
    </sheetView>
  </sheetViews>
  <sheetFormatPr defaultRowHeight="15" x14ac:dyDescent="0.25"/>
  <cols>
    <col min="1" max="1" width="5.28515625" customWidth="1"/>
    <col min="2" max="2" width="56.42578125" customWidth="1"/>
    <col min="3" max="3" width="9.140625" customWidth="1"/>
    <col min="4" max="4" width="11.7109375" customWidth="1"/>
    <col min="5" max="5" width="11.7109375" style="66" customWidth="1"/>
    <col min="6" max="6" width="12.5703125" customWidth="1"/>
    <col min="7" max="7" width="22.85546875" customWidth="1"/>
  </cols>
  <sheetData>
    <row r="2" spans="1:7" x14ac:dyDescent="0.25">
      <c r="A2" s="77" t="s">
        <v>156</v>
      </c>
      <c r="B2" s="76"/>
    </row>
    <row r="3" spans="1:7" x14ac:dyDescent="0.25">
      <c r="A3" s="24" t="s">
        <v>88</v>
      </c>
      <c r="B3" s="23"/>
    </row>
    <row r="5" spans="1:7" ht="18" customHeight="1" x14ac:dyDescent="0.25">
      <c r="A5" s="72" t="s">
        <v>0</v>
      </c>
      <c r="B5" s="73" t="s">
        <v>1</v>
      </c>
      <c r="C5" s="72" t="s">
        <v>2</v>
      </c>
      <c r="D5" s="72" t="s">
        <v>8</v>
      </c>
      <c r="E5" s="80" t="s">
        <v>160</v>
      </c>
      <c r="F5" s="72" t="s">
        <v>3</v>
      </c>
      <c r="G5" s="69" t="s">
        <v>4</v>
      </c>
    </row>
    <row r="6" spans="1:7" ht="21" customHeight="1" x14ac:dyDescent="0.25">
      <c r="A6" s="72"/>
      <c r="B6" s="73"/>
      <c r="C6" s="72"/>
      <c r="D6" s="78"/>
      <c r="E6" s="85"/>
      <c r="F6" s="72"/>
      <c r="G6" s="69"/>
    </row>
    <row r="7" spans="1:7" ht="66" customHeight="1" x14ac:dyDescent="0.25">
      <c r="A7" s="22" t="s">
        <v>5</v>
      </c>
      <c r="B7" s="2" t="s">
        <v>158</v>
      </c>
      <c r="C7" s="22">
        <v>5</v>
      </c>
      <c r="D7" s="36"/>
      <c r="E7" s="36"/>
      <c r="F7" s="43"/>
      <c r="G7" s="22"/>
    </row>
    <row r="8" spans="1:7" ht="66" customHeight="1" x14ac:dyDescent="0.25">
      <c r="A8" s="22" t="s">
        <v>6</v>
      </c>
      <c r="B8" s="21" t="s">
        <v>159</v>
      </c>
      <c r="C8" s="22">
        <v>5</v>
      </c>
      <c r="D8" s="36"/>
      <c r="E8" s="36"/>
      <c r="F8" s="43"/>
      <c r="G8" s="22"/>
    </row>
    <row r="9" spans="1:7" x14ac:dyDescent="0.25">
      <c r="D9" s="39" t="s">
        <v>151</v>
      </c>
      <c r="E9" s="39"/>
      <c r="F9" s="44">
        <f>SUM(F7:F8)</f>
        <v>0</v>
      </c>
    </row>
    <row r="10" spans="1:7" x14ac:dyDescent="0.25">
      <c r="D10" s="64"/>
      <c r="E10" s="64"/>
      <c r="F10" s="65"/>
    </row>
    <row r="11" spans="1:7" ht="21" customHeight="1" x14ac:dyDescent="0.25">
      <c r="A11" s="83" t="s">
        <v>87</v>
      </c>
      <c r="B11" s="84"/>
      <c r="C11" s="84"/>
      <c r="D11" s="84"/>
      <c r="E11" s="84"/>
      <c r="F11" s="84"/>
      <c r="G11" s="84"/>
    </row>
  </sheetData>
  <mergeCells count="9">
    <mergeCell ref="G5:G6"/>
    <mergeCell ref="A11:G11"/>
    <mergeCell ref="A2:B2"/>
    <mergeCell ref="A5:A6"/>
    <mergeCell ref="B5:B6"/>
    <mergeCell ref="C5:C6"/>
    <mergeCell ref="D5:D6"/>
    <mergeCell ref="F5:F6"/>
    <mergeCell ref="E5:E6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tabSelected="1" workbookViewId="0">
      <selection activeCell="G16" sqref="G16"/>
    </sheetView>
  </sheetViews>
  <sheetFormatPr defaultRowHeight="15" x14ac:dyDescent="0.25"/>
  <cols>
    <col min="1" max="1" width="5.28515625" customWidth="1"/>
    <col min="2" max="2" width="56.42578125" customWidth="1"/>
    <col min="3" max="3" width="8.28515625" customWidth="1"/>
    <col min="4" max="4" width="12.85546875" customWidth="1"/>
    <col min="5" max="5" width="12.85546875" style="66" customWidth="1"/>
    <col min="6" max="6" width="13.28515625" customWidth="1"/>
    <col min="7" max="7" width="24.42578125" customWidth="1"/>
  </cols>
  <sheetData>
    <row r="2" spans="1:7" x14ac:dyDescent="0.25">
      <c r="A2" s="77" t="s">
        <v>157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4" customHeight="1" x14ac:dyDescent="0.25">
      <c r="A5" s="72"/>
      <c r="B5" s="73"/>
      <c r="C5" s="72"/>
      <c r="D5" s="78"/>
      <c r="E5" s="85"/>
      <c r="F5" s="72"/>
      <c r="G5" s="69"/>
    </row>
    <row r="6" spans="1:7" ht="92.25" customHeight="1" x14ac:dyDescent="0.25">
      <c r="A6" s="1" t="s">
        <v>5</v>
      </c>
      <c r="B6" s="2" t="s">
        <v>125</v>
      </c>
      <c r="C6" s="1">
        <v>5000</v>
      </c>
      <c r="D6" s="36"/>
      <c r="E6" s="36"/>
      <c r="F6" s="43"/>
      <c r="G6" s="30"/>
    </row>
    <row r="7" spans="1:7" ht="44.25" customHeight="1" x14ac:dyDescent="0.25">
      <c r="A7" s="1" t="s">
        <v>6</v>
      </c>
      <c r="B7" s="2" t="s">
        <v>124</v>
      </c>
      <c r="C7" s="1">
        <v>40000</v>
      </c>
      <c r="D7" s="36"/>
      <c r="E7" s="36"/>
      <c r="F7" s="43"/>
      <c r="G7" s="30"/>
    </row>
    <row r="8" spans="1:7" ht="81" customHeight="1" x14ac:dyDescent="0.25">
      <c r="A8" s="1"/>
      <c r="B8" s="2" t="s">
        <v>126</v>
      </c>
      <c r="C8" s="1"/>
      <c r="D8" s="36"/>
      <c r="E8" s="36"/>
      <c r="F8" s="43"/>
      <c r="G8" s="30"/>
    </row>
    <row r="9" spans="1:7" ht="21" customHeight="1" x14ac:dyDescent="0.25">
      <c r="A9" s="1" t="s">
        <v>7</v>
      </c>
      <c r="B9" s="2" t="s">
        <v>127</v>
      </c>
      <c r="C9" s="1">
        <v>10000</v>
      </c>
      <c r="D9" s="36"/>
      <c r="E9" s="36"/>
      <c r="F9" s="43"/>
      <c r="G9" s="30"/>
    </row>
    <row r="10" spans="1:7" ht="20.25" customHeight="1" x14ac:dyDescent="0.25">
      <c r="A10" s="1" t="s">
        <v>12</v>
      </c>
      <c r="B10" s="2" t="s">
        <v>128</v>
      </c>
      <c r="C10" s="1">
        <v>500</v>
      </c>
      <c r="D10" s="36"/>
      <c r="E10" s="36"/>
      <c r="F10" s="43"/>
      <c r="G10" s="30"/>
    </row>
    <row r="11" spans="1:7" x14ac:dyDescent="0.25">
      <c r="D11" s="39" t="s">
        <v>151</v>
      </c>
      <c r="E11" s="39"/>
      <c r="F11" s="44">
        <f>SUM(F6:F10)</f>
        <v>0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workbookViewId="0">
      <selection activeCell="B13" sqref="B13"/>
    </sheetView>
  </sheetViews>
  <sheetFormatPr defaultRowHeight="15" x14ac:dyDescent="0.25"/>
  <cols>
    <col min="1" max="1" width="5.28515625" customWidth="1"/>
    <col min="2" max="2" width="65.28515625" customWidth="1"/>
    <col min="3" max="3" width="9.85546875" customWidth="1"/>
    <col min="4" max="4" width="11.7109375" customWidth="1"/>
    <col min="5" max="5" width="11.7109375" style="66" customWidth="1"/>
    <col min="6" max="6" width="13.42578125" customWidth="1"/>
    <col min="7" max="7" width="22.85546875" customWidth="1"/>
  </cols>
  <sheetData>
    <row r="2" spans="1:7" x14ac:dyDescent="0.25">
      <c r="A2" s="77" t="s">
        <v>18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2" customHeight="1" x14ac:dyDescent="0.25">
      <c r="A6" s="11"/>
      <c r="B6" s="29" t="s">
        <v>140</v>
      </c>
      <c r="C6" s="11"/>
      <c r="D6" s="11"/>
      <c r="E6" s="67"/>
      <c r="F6" s="11"/>
      <c r="G6" s="11"/>
    </row>
    <row r="7" spans="1:7" ht="20.25" customHeight="1" x14ac:dyDescent="0.25">
      <c r="A7" s="11" t="s">
        <v>5</v>
      </c>
      <c r="B7" s="2" t="s">
        <v>21</v>
      </c>
      <c r="C7" s="11">
        <v>200</v>
      </c>
      <c r="D7" s="36"/>
      <c r="E7" s="36"/>
      <c r="F7" s="43"/>
      <c r="G7" s="36"/>
    </row>
    <row r="8" spans="1:7" ht="21" customHeight="1" x14ac:dyDescent="0.25">
      <c r="A8" s="11" t="s">
        <v>6</v>
      </c>
      <c r="B8" s="2" t="s">
        <v>22</v>
      </c>
      <c r="C8" s="11">
        <v>200</v>
      </c>
      <c r="D8" s="36"/>
      <c r="E8" s="36"/>
      <c r="F8" s="43"/>
      <c r="G8" s="36"/>
    </row>
    <row r="9" spans="1:7" ht="20.25" customHeight="1" x14ac:dyDescent="0.25">
      <c r="A9" s="11" t="s">
        <v>7</v>
      </c>
      <c r="B9" s="2" t="s">
        <v>23</v>
      </c>
      <c r="C9" s="11">
        <v>50</v>
      </c>
      <c r="D9" s="36"/>
      <c r="E9" s="36"/>
      <c r="F9" s="43"/>
      <c r="G9" s="36"/>
    </row>
    <row r="10" spans="1:7" ht="19.5" customHeight="1" x14ac:dyDescent="0.25">
      <c r="A10" s="11" t="s">
        <v>12</v>
      </c>
      <c r="B10" s="2" t="s">
        <v>141</v>
      </c>
      <c r="C10" s="11">
        <v>50</v>
      </c>
      <c r="D10" s="36"/>
      <c r="E10" s="36"/>
      <c r="F10" s="43"/>
      <c r="G10" s="36"/>
    </row>
    <row r="11" spans="1:7" x14ac:dyDescent="0.25">
      <c r="D11" s="39" t="s">
        <v>151</v>
      </c>
      <c r="E11" s="39"/>
      <c r="F11" s="42">
        <f>SUM(F7:F10)</f>
        <v>0</v>
      </c>
      <c r="G11" s="32"/>
    </row>
    <row r="13" spans="1:7" x14ac:dyDescent="0.25">
      <c r="B13" s="51"/>
    </row>
  </sheetData>
  <mergeCells count="8">
    <mergeCell ref="F4:F5"/>
    <mergeCell ref="G4:G5"/>
    <mergeCell ref="A2:B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workbookViewId="0">
      <selection activeCell="E4" sqref="E4:E5"/>
    </sheetView>
  </sheetViews>
  <sheetFormatPr defaultRowHeight="15" x14ac:dyDescent="0.25"/>
  <cols>
    <col min="1" max="1" width="5.28515625" customWidth="1"/>
    <col min="2" max="2" width="56.42578125" customWidth="1"/>
    <col min="3" max="3" width="10" customWidth="1"/>
    <col min="4" max="4" width="11.7109375" customWidth="1"/>
    <col min="5" max="5" width="11.7109375" style="66" customWidth="1"/>
    <col min="6" max="6" width="12.42578125" customWidth="1"/>
    <col min="7" max="7" width="22.85546875" customWidth="1"/>
  </cols>
  <sheetData>
    <row r="2" spans="1:7" x14ac:dyDescent="0.25">
      <c r="A2" s="77" t="s">
        <v>19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162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4" customHeight="1" x14ac:dyDescent="0.25">
      <c r="A6" s="1"/>
      <c r="B6" s="9" t="s">
        <v>134</v>
      </c>
      <c r="C6" s="1"/>
      <c r="D6" s="1"/>
      <c r="E6" s="67"/>
      <c r="F6" s="1"/>
      <c r="G6" s="1"/>
    </row>
    <row r="7" spans="1:7" ht="18" customHeight="1" x14ac:dyDescent="0.25">
      <c r="A7" s="1" t="s">
        <v>5</v>
      </c>
      <c r="B7" s="13" t="s">
        <v>21</v>
      </c>
      <c r="C7" s="1">
        <v>200</v>
      </c>
      <c r="D7" s="36"/>
      <c r="E7" s="36"/>
      <c r="F7" s="43"/>
      <c r="G7" s="1"/>
    </row>
    <row r="8" spans="1:7" ht="16.5" customHeight="1" x14ac:dyDescent="0.25">
      <c r="A8" s="1" t="s">
        <v>6</v>
      </c>
      <c r="B8" s="13" t="s">
        <v>22</v>
      </c>
      <c r="C8" s="1">
        <v>200</v>
      </c>
      <c r="D8" s="36"/>
      <c r="E8" s="36"/>
      <c r="F8" s="43"/>
      <c r="G8" s="1"/>
    </row>
    <row r="9" spans="1:7" ht="17.25" customHeight="1" x14ac:dyDescent="0.25">
      <c r="A9" s="1" t="s">
        <v>7</v>
      </c>
      <c r="B9" s="13" t="s">
        <v>23</v>
      </c>
      <c r="C9" s="1">
        <v>50</v>
      </c>
      <c r="D9" s="36"/>
      <c r="E9" s="36"/>
      <c r="F9" s="43"/>
      <c r="G9" s="1"/>
    </row>
    <row r="10" spans="1:7" ht="18.75" customHeight="1" x14ac:dyDescent="0.25">
      <c r="A10" s="1" t="s">
        <v>12</v>
      </c>
      <c r="B10" s="13" t="s">
        <v>24</v>
      </c>
      <c r="C10" s="1">
        <v>50</v>
      </c>
      <c r="D10" s="36"/>
      <c r="E10" s="36"/>
      <c r="F10" s="43"/>
      <c r="G10" s="1"/>
    </row>
    <row r="11" spans="1:7" ht="17.25" customHeight="1" x14ac:dyDescent="0.25">
      <c r="A11" s="1" t="s">
        <v>13</v>
      </c>
      <c r="B11" s="13" t="s">
        <v>35</v>
      </c>
      <c r="C11" s="1">
        <v>50</v>
      </c>
      <c r="D11" s="36"/>
      <c r="E11" s="36"/>
      <c r="F11" s="43"/>
      <c r="G11" s="1"/>
    </row>
    <row r="12" spans="1:7" ht="16.5" customHeight="1" x14ac:dyDescent="0.25">
      <c r="A12" s="1" t="s">
        <v>14</v>
      </c>
      <c r="B12" s="13" t="s">
        <v>26</v>
      </c>
      <c r="C12" s="1">
        <v>50</v>
      </c>
      <c r="D12" s="36"/>
      <c r="E12" s="36"/>
      <c r="F12" s="43"/>
      <c r="G12" s="1"/>
    </row>
    <row r="13" spans="1:7" ht="17.25" customHeight="1" x14ac:dyDescent="0.25">
      <c r="D13" s="39" t="s">
        <v>151</v>
      </c>
      <c r="E13" s="39"/>
      <c r="F13" s="42">
        <f>SUM(F7:F12)</f>
        <v>0</v>
      </c>
    </row>
    <row r="14" spans="1:7" x14ac:dyDescent="0.25">
      <c r="B14" s="6"/>
    </row>
    <row r="15" spans="1:7" x14ac:dyDescent="0.25">
      <c r="B15" s="26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22" sqref="D22"/>
    </sheetView>
  </sheetViews>
  <sheetFormatPr defaultRowHeight="15" x14ac:dyDescent="0.25"/>
  <cols>
    <col min="1" max="1" width="5.28515625" customWidth="1"/>
    <col min="2" max="2" width="56.42578125" customWidth="1"/>
    <col min="3" max="3" width="9" customWidth="1"/>
    <col min="4" max="4" width="11.7109375" customWidth="1"/>
    <col min="5" max="5" width="11.7109375" style="66" customWidth="1"/>
    <col min="6" max="6" width="12.5703125" customWidth="1"/>
    <col min="7" max="7" width="22.85546875" customWidth="1"/>
  </cols>
  <sheetData>
    <row r="2" spans="1:7" x14ac:dyDescent="0.25">
      <c r="A2" s="77" t="s">
        <v>36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46.5" customHeight="1" x14ac:dyDescent="0.25">
      <c r="A6" s="11"/>
      <c r="B6" s="9" t="s">
        <v>142</v>
      </c>
      <c r="C6" s="11"/>
      <c r="D6" s="25"/>
      <c r="E6" s="68"/>
      <c r="F6" s="25"/>
      <c r="G6" s="11"/>
    </row>
    <row r="7" spans="1:7" ht="18" customHeight="1" x14ac:dyDescent="0.25">
      <c r="A7" s="11" t="s">
        <v>5</v>
      </c>
      <c r="B7" s="13" t="s">
        <v>21</v>
      </c>
      <c r="C7" s="14">
        <v>200</v>
      </c>
      <c r="D7" s="47"/>
      <c r="E7" s="47"/>
      <c r="F7" s="49"/>
      <c r="G7" s="46"/>
    </row>
    <row r="8" spans="1:7" ht="19.5" customHeight="1" x14ac:dyDescent="0.25">
      <c r="A8" s="11" t="s">
        <v>6</v>
      </c>
      <c r="B8" s="13" t="s">
        <v>32</v>
      </c>
      <c r="C8" s="14">
        <v>200</v>
      </c>
      <c r="D8" s="47"/>
      <c r="E8" s="47"/>
      <c r="F8" s="49"/>
      <c r="G8" s="46"/>
    </row>
    <row r="9" spans="1:7" ht="18" customHeight="1" x14ac:dyDescent="0.25">
      <c r="A9" s="11" t="s">
        <v>7</v>
      </c>
      <c r="B9" s="13" t="s">
        <v>23</v>
      </c>
      <c r="C9" s="14">
        <v>50</v>
      </c>
      <c r="D9" s="47"/>
      <c r="E9" s="47"/>
      <c r="F9" s="49"/>
      <c r="G9" s="46"/>
    </row>
    <row r="10" spans="1:7" x14ac:dyDescent="0.25">
      <c r="D10" s="48" t="s">
        <v>151</v>
      </c>
      <c r="E10" s="48"/>
      <c r="F10" s="50">
        <f>SUM(F7:F9)</f>
        <v>0</v>
      </c>
    </row>
    <row r="11" spans="1:7" x14ac:dyDescent="0.25">
      <c r="B11" s="6"/>
    </row>
    <row r="12" spans="1:7" x14ac:dyDescent="0.25">
      <c r="B12" s="26"/>
    </row>
  </sheetData>
  <mergeCells count="8">
    <mergeCell ref="F4:F5"/>
    <mergeCell ref="G4:G5"/>
    <mergeCell ref="A2:B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workbookViewId="0">
      <selection activeCell="E18" sqref="E18"/>
    </sheetView>
  </sheetViews>
  <sheetFormatPr defaultRowHeight="15" x14ac:dyDescent="0.25"/>
  <cols>
    <col min="1" max="1" width="5.28515625" customWidth="1"/>
    <col min="2" max="2" width="52.42578125" customWidth="1"/>
    <col min="3" max="3" width="8.5703125" customWidth="1"/>
    <col min="4" max="4" width="11.7109375" customWidth="1"/>
    <col min="5" max="5" width="11.7109375" style="66" customWidth="1"/>
    <col min="6" max="6" width="12.28515625" customWidth="1"/>
    <col min="7" max="7" width="22.85546875" customWidth="1"/>
  </cols>
  <sheetData>
    <row r="2" spans="1:7" x14ac:dyDescent="0.25">
      <c r="A2" s="77" t="s">
        <v>37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2.5" customHeight="1" x14ac:dyDescent="0.25">
      <c r="A6" s="1"/>
      <c r="B6" s="9" t="s">
        <v>137</v>
      </c>
      <c r="C6" s="1"/>
      <c r="D6" s="1"/>
      <c r="E6" s="67"/>
      <c r="F6" s="1"/>
      <c r="G6" s="1"/>
    </row>
    <row r="7" spans="1:7" ht="16.5" customHeight="1" x14ac:dyDescent="0.25">
      <c r="A7" s="1" t="s">
        <v>5</v>
      </c>
      <c r="B7" s="7" t="s">
        <v>21</v>
      </c>
      <c r="C7" s="1">
        <v>150</v>
      </c>
      <c r="D7" s="36"/>
      <c r="E7" s="36"/>
      <c r="F7" s="43"/>
      <c r="G7" s="36"/>
    </row>
    <row r="8" spans="1:7" ht="19.5" customHeight="1" x14ac:dyDescent="0.25">
      <c r="A8" s="1" t="s">
        <v>6</v>
      </c>
      <c r="B8" s="2" t="s">
        <v>32</v>
      </c>
      <c r="C8" s="1">
        <v>150</v>
      </c>
      <c r="D8" s="36"/>
      <c r="E8" s="36"/>
      <c r="F8" s="43"/>
      <c r="G8" s="36"/>
    </row>
    <row r="9" spans="1:7" ht="18" customHeight="1" x14ac:dyDescent="0.25">
      <c r="A9" s="1" t="s">
        <v>7</v>
      </c>
      <c r="B9" s="2" t="s">
        <v>33</v>
      </c>
      <c r="C9" s="1">
        <v>50</v>
      </c>
      <c r="D9" s="36"/>
      <c r="E9" s="36"/>
      <c r="F9" s="43"/>
      <c r="G9" s="36"/>
    </row>
    <row r="10" spans="1:7" ht="18.75" customHeight="1" x14ac:dyDescent="0.25">
      <c r="A10" s="1" t="s">
        <v>12</v>
      </c>
      <c r="B10" s="2" t="s">
        <v>34</v>
      </c>
      <c r="C10" s="1">
        <v>20</v>
      </c>
      <c r="D10" s="36"/>
      <c r="E10" s="36"/>
      <c r="F10" s="43"/>
      <c r="G10" s="36"/>
    </row>
    <row r="11" spans="1:7" x14ac:dyDescent="0.25">
      <c r="D11" s="39" t="s">
        <v>151</v>
      </c>
      <c r="E11" s="39"/>
      <c r="F11" s="53">
        <f>SUM(F7:F10)</f>
        <v>0</v>
      </c>
      <c r="G11" s="52"/>
    </row>
    <row r="12" spans="1:7" x14ac:dyDescent="0.25">
      <c r="B12" s="6"/>
      <c r="D12" s="41"/>
      <c r="E12" s="41"/>
      <c r="F12" s="41"/>
      <c r="G12" s="41"/>
    </row>
    <row r="13" spans="1:7" x14ac:dyDescent="0.25">
      <c r="B13" s="51" t="s">
        <v>152</v>
      </c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honeticPr fontId="7" type="noConversion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E19" sqref="E19"/>
    </sheetView>
  </sheetViews>
  <sheetFormatPr defaultRowHeight="15" x14ac:dyDescent="0.25"/>
  <cols>
    <col min="1" max="1" width="5.28515625" customWidth="1"/>
    <col min="2" max="2" width="52.42578125" customWidth="1"/>
    <col min="3" max="3" width="9.42578125" customWidth="1"/>
    <col min="4" max="4" width="11.7109375" customWidth="1"/>
    <col min="5" max="5" width="11.7109375" style="66" customWidth="1"/>
    <col min="6" max="6" width="11.42578125" customWidth="1"/>
    <col min="7" max="7" width="22.85546875" customWidth="1"/>
  </cols>
  <sheetData>
    <row r="2" spans="1:7" x14ac:dyDescent="0.25">
      <c r="A2" s="77" t="s">
        <v>48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2.5" customHeight="1" x14ac:dyDescent="0.25">
      <c r="A6" s="11"/>
      <c r="B6" s="9" t="s">
        <v>144</v>
      </c>
      <c r="C6" s="11"/>
      <c r="D6" s="11"/>
      <c r="E6" s="67"/>
      <c r="F6" s="11"/>
      <c r="G6" s="11"/>
    </row>
    <row r="7" spans="1:7" ht="16.5" customHeight="1" x14ac:dyDescent="0.25">
      <c r="A7" s="11" t="s">
        <v>5</v>
      </c>
      <c r="B7" s="7" t="s">
        <v>21</v>
      </c>
      <c r="C7" s="56">
        <v>150</v>
      </c>
      <c r="D7" s="36"/>
      <c r="E7" s="36"/>
      <c r="F7" s="43"/>
      <c r="G7" s="36"/>
    </row>
    <row r="8" spans="1:7" ht="19.5" customHeight="1" x14ac:dyDescent="0.25">
      <c r="A8" s="11" t="s">
        <v>6</v>
      </c>
      <c r="B8" s="2" t="s">
        <v>32</v>
      </c>
      <c r="C8" s="56">
        <v>150</v>
      </c>
      <c r="D8" s="36"/>
      <c r="E8" s="36"/>
      <c r="F8" s="43"/>
      <c r="G8" s="36"/>
    </row>
    <row r="9" spans="1:7" ht="18" customHeight="1" x14ac:dyDescent="0.25">
      <c r="A9" s="11" t="s">
        <v>7</v>
      </c>
      <c r="B9" s="2" t="s">
        <v>145</v>
      </c>
      <c r="C9" s="56">
        <v>50</v>
      </c>
      <c r="D9" s="36"/>
      <c r="E9" s="36"/>
      <c r="F9" s="43"/>
      <c r="G9" s="36"/>
    </row>
    <row r="10" spans="1:7" ht="18.75" customHeight="1" x14ac:dyDescent="0.25">
      <c r="A10" s="11" t="s">
        <v>12</v>
      </c>
      <c r="B10" s="2" t="s">
        <v>146</v>
      </c>
      <c r="C10" s="56">
        <v>20</v>
      </c>
      <c r="D10" s="36"/>
      <c r="E10" s="36"/>
      <c r="F10" s="43"/>
      <c r="G10" s="36"/>
    </row>
    <row r="11" spans="1:7" x14ac:dyDescent="0.25">
      <c r="C11" s="37"/>
      <c r="D11" s="55" t="s">
        <v>151</v>
      </c>
      <c r="E11" s="55"/>
      <c r="F11" s="57">
        <f>SUM(F7:F10)</f>
        <v>0</v>
      </c>
      <c r="G11" s="32"/>
    </row>
    <row r="12" spans="1:7" x14ac:dyDescent="0.25">
      <c r="B12" s="6"/>
      <c r="C12" s="37"/>
      <c r="D12" s="32"/>
      <c r="E12" s="32"/>
      <c r="F12" s="32"/>
      <c r="G12" s="32"/>
    </row>
  </sheetData>
  <mergeCells count="8">
    <mergeCell ref="F4:F5"/>
    <mergeCell ref="G4:G5"/>
    <mergeCell ref="A2:B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7" sqref="D7:F10"/>
    </sheetView>
  </sheetViews>
  <sheetFormatPr defaultRowHeight="15" x14ac:dyDescent="0.25"/>
  <cols>
    <col min="1" max="1" width="5.28515625" customWidth="1"/>
    <col min="2" max="2" width="56.42578125" customWidth="1"/>
    <col min="3" max="3" width="8.5703125" customWidth="1"/>
    <col min="4" max="4" width="11.7109375" customWidth="1"/>
    <col min="5" max="5" width="11.7109375" style="66" customWidth="1"/>
    <col min="6" max="6" width="13" customWidth="1"/>
    <col min="7" max="7" width="22.85546875" customWidth="1"/>
  </cols>
  <sheetData>
    <row r="2" spans="1:7" x14ac:dyDescent="0.25">
      <c r="A2" s="77" t="s">
        <v>49</v>
      </c>
      <c r="B2" s="76"/>
    </row>
    <row r="4" spans="1:7" ht="18" customHeight="1" x14ac:dyDescent="0.25">
      <c r="A4" s="72" t="s">
        <v>0</v>
      </c>
      <c r="B4" s="73" t="s">
        <v>1</v>
      </c>
      <c r="C4" s="72" t="s">
        <v>2</v>
      </c>
      <c r="D4" s="72" t="s">
        <v>8</v>
      </c>
      <c r="E4" s="80" t="s">
        <v>160</v>
      </c>
      <c r="F4" s="72" t="s">
        <v>3</v>
      </c>
      <c r="G4" s="69" t="s">
        <v>4</v>
      </c>
    </row>
    <row r="5" spans="1:7" ht="21" customHeight="1" x14ac:dyDescent="0.25">
      <c r="A5" s="72"/>
      <c r="B5" s="73"/>
      <c r="C5" s="72"/>
      <c r="D5" s="78"/>
      <c r="E5" s="85"/>
      <c r="F5" s="72"/>
      <c r="G5" s="69"/>
    </row>
    <row r="6" spans="1:7" ht="55.5" customHeight="1" x14ac:dyDescent="0.25">
      <c r="A6" s="1"/>
      <c r="B6" s="2" t="s">
        <v>135</v>
      </c>
      <c r="C6" s="1"/>
      <c r="D6" s="1"/>
      <c r="E6" s="67"/>
      <c r="F6" s="1"/>
      <c r="G6" s="1"/>
    </row>
    <row r="7" spans="1:7" ht="17.25" customHeight="1" x14ac:dyDescent="0.25">
      <c r="A7" s="1" t="s">
        <v>5</v>
      </c>
      <c r="B7" s="2" t="s">
        <v>21</v>
      </c>
      <c r="C7" s="1">
        <v>300</v>
      </c>
      <c r="D7" s="36"/>
      <c r="E7" s="36"/>
      <c r="F7" s="43"/>
      <c r="G7" s="36"/>
    </row>
    <row r="8" spans="1:7" ht="18" customHeight="1" x14ac:dyDescent="0.25">
      <c r="A8" s="1" t="s">
        <v>6</v>
      </c>
      <c r="B8" s="2" t="s">
        <v>32</v>
      </c>
      <c r="C8" s="1">
        <v>100</v>
      </c>
      <c r="D8" s="36"/>
      <c r="E8" s="36"/>
      <c r="F8" s="43"/>
      <c r="G8" s="36"/>
    </row>
    <row r="9" spans="1:7" ht="16.5" customHeight="1" x14ac:dyDescent="0.25">
      <c r="A9" s="1" t="s">
        <v>7</v>
      </c>
      <c r="B9" s="2" t="s">
        <v>33</v>
      </c>
      <c r="C9" s="1">
        <v>50</v>
      </c>
      <c r="D9" s="36"/>
      <c r="E9" s="36"/>
      <c r="F9" s="43"/>
      <c r="G9" s="36"/>
    </row>
    <row r="10" spans="1:7" ht="16.5" customHeight="1" x14ac:dyDescent="0.25">
      <c r="A10" s="1" t="s">
        <v>12</v>
      </c>
      <c r="B10" s="2" t="s">
        <v>34</v>
      </c>
      <c r="C10" s="1">
        <v>50</v>
      </c>
      <c r="D10" s="36"/>
      <c r="E10" s="36"/>
      <c r="F10" s="43"/>
      <c r="G10" s="36"/>
    </row>
    <row r="11" spans="1:7" x14ac:dyDescent="0.25">
      <c r="D11" s="39" t="s">
        <v>151</v>
      </c>
      <c r="E11" s="39"/>
      <c r="F11" s="44">
        <f>SUM(F7:F10)</f>
        <v>0</v>
      </c>
      <c r="G11" s="38"/>
    </row>
    <row r="12" spans="1:7" x14ac:dyDescent="0.25">
      <c r="B12" s="6"/>
      <c r="D12" s="38"/>
      <c r="E12" s="38"/>
      <c r="F12" s="38"/>
      <c r="G12" s="38"/>
    </row>
  </sheetData>
  <mergeCells count="8">
    <mergeCell ref="G4:G5"/>
    <mergeCell ref="A2:B2"/>
    <mergeCell ref="A4:A5"/>
    <mergeCell ref="B4:B5"/>
    <mergeCell ref="C4:C5"/>
    <mergeCell ref="D4:D5"/>
    <mergeCell ref="F4:F5"/>
    <mergeCell ref="E4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Opatrunki p.1</vt:lpstr>
      <vt:lpstr>Opatrunki p.2</vt:lpstr>
      <vt:lpstr>Opatrunki p.3</vt:lpstr>
      <vt:lpstr>Opatrunki p.4</vt:lpstr>
      <vt:lpstr>Opatrunki p.5</vt:lpstr>
      <vt:lpstr>Opatrunki p.6</vt:lpstr>
      <vt:lpstr>Opatrunki p.7</vt:lpstr>
      <vt:lpstr>Opatrunki p.8</vt:lpstr>
      <vt:lpstr>Opatrunki p.9</vt:lpstr>
      <vt:lpstr>Opatrunki p.10</vt:lpstr>
      <vt:lpstr>Opatrunki p.11</vt:lpstr>
      <vt:lpstr>Opatrunki p.12</vt:lpstr>
      <vt:lpstr>Opatrunki p.13</vt:lpstr>
      <vt:lpstr>Opatrunki p.14</vt:lpstr>
      <vt:lpstr>Opatrunki p.15</vt:lpstr>
      <vt:lpstr>Opatrunki p.16</vt:lpstr>
      <vt:lpstr>Opatrunki p.17</vt:lpstr>
      <vt:lpstr>Opatrunki p.18</vt:lpstr>
      <vt:lpstr>Opatrunki p.19</vt:lpstr>
      <vt:lpstr>Opatrunki p.20</vt:lpstr>
      <vt:lpstr>Opatrunki p.21</vt:lpstr>
      <vt:lpstr>Opatrunki p.22</vt:lpstr>
      <vt:lpstr>Opatrunki p.23</vt:lpstr>
      <vt:lpstr>Opatrunki p.24</vt:lpstr>
      <vt:lpstr>Opatrunki p.25</vt:lpstr>
      <vt:lpstr>Opatrunki p.26</vt:lpstr>
      <vt:lpstr>Opatrunki p.27</vt:lpstr>
      <vt:lpstr>Opatrunki p.28</vt:lpstr>
      <vt:lpstr>Opatrunki p.29</vt:lpstr>
      <vt:lpstr>Opatrunki p.30</vt:lpstr>
      <vt:lpstr>Opatrunki p.31</vt:lpstr>
      <vt:lpstr>Opatrunki p.32</vt:lpstr>
      <vt:lpstr>Opatrunki p.33</vt:lpstr>
      <vt:lpstr>Opatrunki p.34</vt:lpstr>
      <vt:lpstr>Opatrunki p.35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Sobańska</dc:creator>
  <cp:lastModifiedBy>Zaopatrzenie</cp:lastModifiedBy>
  <cp:lastPrinted>2021-04-09T10:11:47Z</cp:lastPrinted>
  <dcterms:created xsi:type="dcterms:W3CDTF">2021-03-10T15:31:23Z</dcterms:created>
  <dcterms:modified xsi:type="dcterms:W3CDTF">2021-11-12T08:20:34Z</dcterms:modified>
</cp:coreProperties>
</file>