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1\przetargi\32 - opatrunki powtórka\PYTANIA\"/>
    </mc:Choice>
  </mc:AlternateContent>
  <xr:revisionPtr revIDLastSave="0" documentId="13_ncr:1_{197A0FA4-DC43-48E0-B9AF-1830FACDC204}" xr6:coauthVersionLast="47" xr6:coauthVersionMax="47" xr10:uidLastSave="{00000000-0000-0000-0000-000000000000}"/>
  <bookViews>
    <workbookView xWindow="-120" yWindow="-120" windowWidth="29040" windowHeight="15840" xr2:uid="{610C1284-A27A-4118-BCB6-42FC2FADD375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1" l="1"/>
  <c r="H35" i="1" s="1"/>
  <c r="F34" i="1"/>
  <c r="H34" i="1" s="1"/>
  <c r="F33" i="1"/>
  <c r="H33" i="1" s="1"/>
  <c r="F32" i="1"/>
  <c r="H32" i="1" s="1"/>
  <c r="F31" i="1"/>
  <c r="H31" i="1" s="1"/>
  <c r="F30" i="1"/>
  <c r="H30" i="1" s="1"/>
  <c r="F29" i="1"/>
  <c r="H29" i="1" s="1"/>
  <c r="F28" i="1"/>
  <c r="H28" i="1" s="1"/>
  <c r="F27" i="1"/>
  <c r="H27" i="1" s="1"/>
  <c r="F26" i="1"/>
  <c r="H26" i="1" s="1"/>
  <c r="F25" i="1"/>
  <c r="H25" i="1" s="1"/>
  <c r="F24" i="1"/>
  <c r="H24" i="1" s="1"/>
  <c r="F23" i="1"/>
  <c r="H23" i="1" s="1"/>
  <c r="F22" i="1"/>
  <c r="H22" i="1" s="1"/>
  <c r="F21" i="1"/>
  <c r="H21" i="1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2" i="1"/>
  <c r="H12" i="1" s="1"/>
  <c r="F11" i="1"/>
  <c r="H11" i="1" s="1"/>
  <c r="F10" i="1"/>
  <c r="H10" i="1" s="1"/>
  <c r="F9" i="1"/>
  <c r="H9" i="1" s="1"/>
  <c r="F8" i="1"/>
  <c r="H8" i="1" s="1"/>
  <c r="F7" i="1"/>
  <c r="H7" i="1" s="1"/>
  <c r="F6" i="1"/>
  <c r="H6" i="1" s="1"/>
  <c r="F5" i="1"/>
  <c r="F36" i="1" s="1"/>
  <c r="H5" i="1" l="1"/>
  <c r="H36" i="1" s="1"/>
</calcChain>
</file>

<file path=xl/sharedStrings.xml><?xml version="1.0" encoding="utf-8"?>
<sst xmlns="http://schemas.openxmlformats.org/spreadsheetml/2006/main" count="83" uniqueCount="50">
  <si>
    <t>Załącznik nr 2 do SWZ
Załącznik nr 1 do Umowy</t>
  </si>
  <si>
    <t>Lp</t>
  </si>
  <si>
    <t>Opis przedmiotu zamówienia</t>
  </si>
  <si>
    <t>Ilość</t>
  </si>
  <si>
    <t>jm</t>
  </si>
  <si>
    <t>Cena netto</t>
  </si>
  <si>
    <t>Wartość netto [zł]</t>
  </si>
  <si>
    <t>VAT %</t>
  </si>
  <si>
    <t>Wartość brutto [zł]</t>
  </si>
  <si>
    <t>Producent</t>
  </si>
  <si>
    <t>Kod katalogowy asortymentu</t>
  </si>
  <si>
    <t>Jałowa opaska dziana 10 cm x 4 m a' 2 szt</t>
  </si>
  <si>
    <t>op.</t>
  </si>
  <si>
    <t>Jałowa opaska dziana 15 cm x 4 m a' 2 szt.</t>
  </si>
  <si>
    <t>Jałowa opaska dziana 5 cm x 4 m a' 1szt</t>
  </si>
  <si>
    <t>Kompresy włókninowe 30 g jałowe 10 x 20 cm a 2 szt.</t>
  </si>
  <si>
    <t>Kompresy włókninowe 40 g jałowe do rurek tracheotomijnych 7,5x7,5 cm   a 2 szt. z wycięciem „Y"</t>
  </si>
  <si>
    <t>Kompresy włókninowe jałowe 40 g do rurek tracheotomijnych 5x5 cm   a 2 szt. z wycięciem „Y"</t>
  </si>
  <si>
    <t>Kompresy wysokochłonne typu absorba, jałowe 15 x 10 cm a 1 szt.</t>
  </si>
  <si>
    <t>szt.</t>
  </si>
  <si>
    <t>Kompresy wysokochłonne typu absorba, jałowe 20 x 10 cm a 1 szt.</t>
  </si>
  <si>
    <t>Kompresy z gazy 17N 16W jałowe opak foliowo-papier z wycięciem na kciuk i zgrzewem w kształcie V    10x10 cm a 10szt.z nitką RTG</t>
  </si>
  <si>
    <t>Kompresy z gazy 17N 16W jałowe opak foliowo-papier z wycięciem na kciuk i zgrzewem w kształcie V   7,5x7,5cm a 10szt. Z nitką RTG</t>
  </si>
  <si>
    <t>Kompresy z gazy 17N 16W jałowe opak foliowo-papier z wycięciem na kciuk i zgrzewem w kształcie V przewiązywane nitką  10x10 cm a   20szt z nitką RTG</t>
  </si>
  <si>
    <t>Kompresy z gazy 17N 16W jałowe opak foliowo-papier z wycięciem na kciuk i zgrzewem w kształcie V przewiązywane nitką  7,5x7,5cm a   20szt z nitką RTG</t>
  </si>
  <si>
    <t>Pakiet do znieczulenia przewodowego. Skład: Kompresy 17N 8 W 7,5x7,5 cm - 10 szt. Serweta z włókniny 90x160 cm z otworem 10x15 cm i przylepcem -1 szt. zacisk plastikowy 1 szt. Całość zawinięta w serwetę na stolik, na opakowaniu 2 samoprzylepne etykiety do wklejenia do dokumentacji (sterylizacja EO)</t>
  </si>
  <si>
    <t>Serweta z gazy 17N 4W 30x30 cm z nitką RTG - 2 szt. opak. foliowo-papierowe</t>
  </si>
  <si>
    <t>Serweta z gazy 17N 8W 45x45 cm z nitką RTG - 3 szt. opak. foliowo-papierowe</t>
  </si>
  <si>
    <t>Serweta z gazy 17N 8W 10x100 cm z nitką RTG i tasiemką - 3 szt. opak. foliowo-papierowe</t>
  </si>
  <si>
    <t>Serweta z gazy 17N 8W 45x45 cm z nitką RTG - 2 szt. opak. foliowo-papierowe</t>
  </si>
  <si>
    <t>Serweta z gazy 17N 8W 10x100 cm z nitkąRTG i  tasiemką - 1 szt. opak. foliowo-papierowe</t>
  </si>
  <si>
    <t>Seton z gazy bawełnianej 4 W, RTG  jałowy 5 cm x 2 m  a 1 szt.</t>
  </si>
  <si>
    <t>Seton z gazy 17N 4W RTG 2 m x 1 cm              a 1 szt/op, jałowy</t>
  </si>
  <si>
    <t>Seton z gazy 17 N 4W RTG, jałowy, 5cm x 1 m a 1 szt.</t>
  </si>
  <si>
    <t>Seton z gazy bawełnianej, jałowy, 8W 10 cm x 1 m a'1 szt.RTG</t>
  </si>
  <si>
    <t>Tampony wato - gazowe z gazy 28N, jałowe z nitką , 30 x 30cm a 1 szt.z nitką RTG</t>
  </si>
  <si>
    <t>Tupfer fasola, jałowe, RTG dzielone 2 x 3 szt. 15 x 15 cm / 6szt.</t>
  </si>
  <si>
    <t>Tupfer kule, jałowe, RTG dzielone 2 x 3 szt. 20 x 20 cm / 6szt.</t>
  </si>
  <si>
    <t>Tupfer fasola z gayz 17N RTG, jałowe, 9,5 x 9,5 cm a 10 szt</t>
  </si>
  <si>
    <t>Kompres jałowy na nos 5 x 2,5 cm a 1 szt ( warstwa zewnętrzna – bandaż dziany, który przechodzi po obu stronach w długie troki – w rozmiarze 10x110 cm, wnętrze wykonane z kompresów włókninowych )</t>
  </si>
  <si>
    <t>szt</t>
  </si>
  <si>
    <t xml:space="preserve">Jałowa opaska podgipsowa 3m x 10 cm op. a'1 szt. </t>
  </si>
  <si>
    <t>Pakiet jałowych kompresów gazowych, 17N 8W z nitką RTG , 7,5 cm x 7,5 cm, a 10 szt</t>
  </si>
  <si>
    <r>
      <t xml:space="preserve">Kompresy gazowe 17N16W 7,5x 7,5 cm RTG opakowaniw </t>
    </r>
    <r>
      <rPr>
        <sz val="8"/>
        <color rgb="FFFF0000"/>
        <rFont val="Arial"/>
        <family val="2"/>
        <charset val="238"/>
      </rPr>
      <t>40</t>
    </r>
    <r>
      <rPr>
        <sz val="8"/>
        <rFont val="Arial"/>
        <family val="2"/>
        <charset val="238"/>
      </rPr>
      <t xml:space="preserve"> szt. Kompresy powiazane po 10 szt </t>
    </r>
  </si>
  <si>
    <t xml:space="preserve">Pakiet kompresów gazowych jałowych, 17N 8W, 5 cm x 5 cm, z nitka RTG , a 10 szt </t>
  </si>
  <si>
    <t>RAZEM</t>
  </si>
  <si>
    <t>x</t>
  </si>
  <si>
    <t>Zamawiający wymaga aby kompresy, tupfery, setony, serwety gazowe były zarejestrowane w klasie II a reg 7; grubość nitki bawełnianej min. 15 tex zgodnie z Farmakopeą VI - na potwierdzenie spełniania wymagań należy załaczyć kartę danych technicznych wystawiona prze producenta wyrobu gotowego</t>
  </si>
  <si>
    <t>Wymaga się dołączenia do oferty raportu walidacji procesu sterylizacji parą wodną w nadciśnieniu dla potwierdzenia, że wyroby sterylizowane są zgodnie z zachowaniem procedur.</t>
  </si>
  <si>
    <t>Zamówienie częściowe nr 4   Opatrunki sterylizowane w nadciśnieniu para wodną (temp. 134 st. C ) - PO MODYFIKACJI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</si>
</sst>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>
      <alignment vertical="top"/>
    </xf>
  </cellStyleXfs>
  <cellXfs count="26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3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3" fontId="5" fillId="0" borderId="1" xfId="2" applyNumberFormat="1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center" vertical="center"/>
    </xf>
    <xf numFmtId="9" fontId="5" fillId="0" borderId="1" xfId="1" applyFont="1" applyFill="1" applyBorder="1" applyAlignment="1" applyProtection="1">
      <alignment horizontal="center" vertical="center"/>
    </xf>
    <xf numFmtId="0" fontId="2" fillId="0" borderId="1" xfId="2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164" fontId="8" fillId="0" borderId="1" xfId="2" applyNumberFormat="1" applyFont="1" applyBorder="1" applyAlignment="1">
      <alignment horizontal="center" vertical="center"/>
    </xf>
    <xf numFmtId="1" fontId="8" fillId="0" borderId="1" xfId="2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2">
      <alignment vertical="top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10" fillId="0" borderId="2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top" wrapText="1"/>
    </xf>
  </cellXfs>
  <cellStyles count="3">
    <cellStyle name="Normalny" xfId="0" builtinId="0"/>
    <cellStyle name="Normalny 2" xfId="2" xr:uid="{90343007-1D29-48FB-ABA8-3C02E4BAC893}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E3997-1802-484A-9D0E-95CE8E60903F}">
  <dimension ref="A1:J38"/>
  <sheetViews>
    <sheetView tabSelected="1" topLeftCell="A25" workbookViewId="0">
      <selection activeCell="B37" sqref="B37:H37"/>
    </sheetView>
  </sheetViews>
  <sheetFormatPr defaultRowHeight="15" x14ac:dyDescent="0.25"/>
  <cols>
    <col min="2" max="2" width="32.85546875" customWidth="1"/>
    <col min="5" max="5" width="11.85546875" customWidth="1"/>
    <col min="6" max="6" width="16.85546875" customWidth="1"/>
    <col min="7" max="7" width="6.140625" customWidth="1"/>
    <col min="8" max="8" width="17.28515625" customWidth="1"/>
    <col min="9" max="9" width="11.7109375" customWidth="1"/>
    <col min="10" max="10" width="12" customWidth="1"/>
  </cols>
  <sheetData>
    <row r="1" spans="1:10" x14ac:dyDescent="0.25">
      <c r="H1" s="21" t="s">
        <v>0</v>
      </c>
      <c r="I1" s="22"/>
      <c r="J1" s="22"/>
    </row>
    <row r="2" spans="1:10" x14ac:dyDescent="0.25">
      <c r="A2" s="24" t="s">
        <v>49</v>
      </c>
      <c r="B2" s="24"/>
      <c r="C2" s="24"/>
      <c r="D2" s="24"/>
      <c r="E2" s="24"/>
      <c r="F2" s="24"/>
      <c r="G2" s="24"/>
      <c r="H2" s="24"/>
      <c r="I2" s="24"/>
      <c r="J2" s="24"/>
    </row>
    <row r="4" spans="1:10" ht="51" x14ac:dyDescent="0.25">
      <c r="A4" s="1" t="s">
        <v>1</v>
      </c>
      <c r="B4" s="2" t="s">
        <v>2</v>
      </c>
      <c r="C4" s="3" t="s">
        <v>3</v>
      </c>
      <c r="D4" s="1" t="s">
        <v>4</v>
      </c>
      <c r="E4" s="4" t="s">
        <v>5</v>
      </c>
      <c r="F4" s="5" t="s">
        <v>6</v>
      </c>
      <c r="G4" s="6" t="s">
        <v>7</v>
      </c>
      <c r="H4" s="5" t="s">
        <v>8</v>
      </c>
      <c r="I4" s="1" t="s">
        <v>9</v>
      </c>
      <c r="J4" s="7" t="s">
        <v>10</v>
      </c>
    </row>
    <row r="5" spans="1:10" x14ac:dyDescent="0.25">
      <c r="A5" s="8">
        <v>1</v>
      </c>
      <c r="B5" s="9" t="s">
        <v>11</v>
      </c>
      <c r="C5" s="10">
        <v>150</v>
      </c>
      <c r="D5" s="8" t="s">
        <v>12</v>
      </c>
      <c r="E5" s="11"/>
      <c r="F5" s="11">
        <f>C5*E5</f>
        <v>0</v>
      </c>
      <c r="G5" s="12"/>
      <c r="H5" s="11">
        <f>F5*(G5+1)</f>
        <v>0</v>
      </c>
      <c r="I5" s="13"/>
      <c r="J5" s="13"/>
    </row>
    <row r="6" spans="1:10" x14ac:dyDescent="0.25">
      <c r="A6" s="8">
        <v>2</v>
      </c>
      <c r="B6" s="9" t="s">
        <v>13</v>
      </c>
      <c r="C6" s="10">
        <v>10</v>
      </c>
      <c r="D6" s="8" t="s">
        <v>12</v>
      </c>
      <c r="E6" s="11"/>
      <c r="F6" s="11">
        <f t="shared" ref="F6:F35" si="0">C6*E6</f>
        <v>0</v>
      </c>
      <c r="G6" s="12"/>
      <c r="H6" s="11">
        <f t="shared" ref="H6:H35" si="1">F6*(G6+1)</f>
        <v>0</v>
      </c>
      <c r="I6" s="13"/>
      <c r="J6" s="13"/>
    </row>
    <row r="7" spans="1:10" x14ac:dyDescent="0.25">
      <c r="A7" s="8">
        <v>3</v>
      </c>
      <c r="B7" s="9" t="s">
        <v>14</v>
      </c>
      <c r="C7" s="10">
        <v>10</v>
      </c>
      <c r="D7" s="8" t="s">
        <v>12</v>
      </c>
      <c r="E7" s="11"/>
      <c r="F7" s="11">
        <f t="shared" si="0"/>
        <v>0</v>
      </c>
      <c r="G7" s="12"/>
      <c r="H7" s="11">
        <f t="shared" si="1"/>
        <v>0</v>
      </c>
      <c r="I7" s="13"/>
      <c r="J7" s="13"/>
    </row>
    <row r="8" spans="1:10" ht="22.5" x14ac:dyDescent="0.25">
      <c r="A8" s="8">
        <v>4</v>
      </c>
      <c r="B8" s="9" t="s">
        <v>15</v>
      </c>
      <c r="C8" s="10">
        <v>1100</v>
      </c>
      <c r="D8" s="8" t="s">
        <v>12</v>
      </c>
      <c r="E8" s="11"/>
      <c r="F8" s="11">
        <f t="shared" si="0"/>
        <v>0</v>
      </c>
      <c r="G8" s="12"/>
      <c r="H8" s="11">
        <f t="shared" si="1"/>
        <v>0</v>
      </c>
      <c r="I8" s="13"/>
      <c r="J8" s="13"/>
    </row>
    <row r="9" spans="1:10" ht="33.75" x14ac:dyDescent="0.25">
      <c r="A9" s="8">
        <v>5</v>
      </c>
      <c r="B9" s="9" t="s">
        <v>16</v>
      </c>
      <c r="C9" s="10">
        <v>2500</v>
      </c>
      <c r="D9" s="8" t="s">
        <v>12</v>
      </c>
      <c r="E9" s="11"/>
      <c r="F9" s="11">
        <f t="shared" si="0"/>
        <v>0</v>
      </c>
      <c r="G9" s="12"/>
      <c r="H9" s="11">
        <f t="shared" si="1"/>
        <v>0</v>
      </c>
      <c r="I9" s="13"/>
      <c r="J9" s="13"/>
    </row>
    <row r="10" spans="1:10" ht="33.75" x14ac:dyDescent="0.25">
      <c r="A10" s="8">
        <v>6</v>
      </c>
      <c r="B10" s="9" t="s">
        <v>17</v>
      </c>
      <c r="C10" s="10">
        <v>1200</v>
      </c>
      <c r="D10" s="8" t="s">
        <v>12</v>
      </c>
      <c r="E10" s="11"/>
      <c r="F10" s="11">
        <f t="shared" si="0"/>
        <v>0</v>
      </c>
      <c r="G10" s="12"/>
      <c r="H10" s="11">
        <f t="shared" si="1"/>
        <v>0</v>
      </c>
      <c r="I10" s="13"/>
      <c r="J10" s="13"/>
    </row>
    <row r="11" spans="1:10" ht="22.5" x14ac:dyDescent="0.25">
      <c r="A11" s="8">
        <v>7</v>
      </c>
      <c r="B11" s="9" t="s">
        <v>18</v>
      </c>
      <c r="C11" s="10">
        <v>200</v>
      </c>
      <c r="D11" s="8" t="s">
        <v>19</v>
      </c>
      <c r="E11" s="11"/>
      <c r="F11" s="11">
        <f t="shared" si="0"/>
        <v>0</v>
      </c>
      <c r="G11" s="12"/>
      <c r="H11" s="11">
        <f t="shared" si="1"/>
        <v>0</v>
      </c>
      <c r="I11" s="13"/>
      <c r="J11" s="13"/>
    </row>
    <row r="12" spans="1:10" ht="27" customHeight="1" x14ac:dyDescent="0.25">
      <c r="A12" s="8">
        <v>8</v>
      </c>
      <c r="B12" s="9" t="s">
        <v>20</v>
      </c>
      <c r="C12" s="10">
        <v>3200</v>
      </c>
      <c r="D12" s="8" t="s">
        <v>19</v>
      </c>
      <c r="E12" s="11"/>
      <c r="F12" s="11">
        <f t="shared" si="0"/>
        <v>0</v>
      </c>
      <c r="G12" s="12"/>
      <c r="H12" s="11">
        <f t="shared" si="1"/>
        <v>0</v>
      </c>
      <c r="I12" s="13"/>
      <c r="J12" s="13"/>
    </row>
    <row r="13" spans="1:10" ht="45" x14ac:dyDescent="0.25">
      <c r="A13" s="8">
        <v>9</v>
      </c>
      <c r="B13" s="9" t="s">
        <v>21</v>
      </c>
      <c r="C13" s="10">
        <v>100</v>
      </c>
      <c r="D13" s="8" t="s">
        <v>12</v>
      </c>
      <c r="E13" s="11"/>
      <c r="F13" s="11">
        <f t="shared" si="0"/>
        <v>0</v>
      </c>
      <c r="G13" s="12"/>
      <c r="H13" s="11">
        <f t="shared" si="1"/>
        <v>0</v>
      </c>
      <c r="I13" s="13"/>
      <c r="J13" s="13"/>
    </row>
    <row r="14" spans="1:10" ht="45" x14ac:dyDescent="0.25">
      <c r="A14" s="8">
        <v>10</v>
      </c>
      <c r="B14" s="9" t="s">
        <v>22</v>
      </c>
      <c r="C14" s="10">
        <v>200</v>
      </c>
      <c r="D14" s="8" t="s">
        <v>12</v>
      </c>
      <c r="E14" s="11"/>
      <c r="F14" s="11">
        <f t="shared" si="0"/>
        <v>0</v>
      </c>
      <c r="G14" s="12"/>
      <c r="H14" s="11">
        <f t="shared" si="1"/>
        <v>0</v>
      </c>
      <c r="I14" s="14"/>
      <c r="J14" s="14"/>
    </row>
    <row r="15" spans="1:10" ht="45" x14ac:dyDescent="0.25">
      <c r="A15" s="8">
        <v>11</v>
      </c>
      <c r="B15" s="9" t="s">
        <v>23</v>
      </c>
      <c r="C15" s="10">
        <v>100</v>
      </c>
      <c r="D15" s="8" t="s">
        <v>12</v>
      </c>
      <c r="E15" s="11"/>
      <c r="F15" s="11">
        <f t="shared" si="0"/>
        <v>0</v>
      </c>
      <c r="G15" s="12"/>
      <c r="H15" s="11">
        <f t="shared" si="1"/>
        <v>0</v>
      </c>
      <c r="I15" s="14"/>
      <c r="J15" s="14"/>
    </row>
    <row r="16" spans="1:10" ht="45" x14ac:dyDescent="0.25">
      <c r="A16" s="8">
        <v>12</v>
      </c>
      <c r="B16" s="9" t="s">
        <v>24</v>
      </c>
      <c r="C16" s="10">
        <v>1500</v>
      </c>
      <c r="D16" s="8" t="s">
        <v>12</v>
      </c>
      <c r="E16" s="11"/>
      <c r="F16" s="11">
        <f t="shared" si="0"/>
        <v>0</v>
      </c>
      <c r="G16" s="12"/>
      <c r="H16" s="11">
        <f t="shared" si="1"/>
        <v>0</v>
      </c>
      <c r="I16" s="14"/>
      <c r="J16" s="14"/>
    </row>
    <row r="17" spans="1:10" ht="90" x14ac:dyDescent="0.25">
      <c r="A17" s="8">
        <v>13</v>
      </c>
      <c r="B17" s="9" t="s">
        <v>25</v>
      </c>
      <c r="C17" s="10">
        <v>1500</v>
      </c>
      <c r="D17" s="8" t="s">
        <v>12</v>
      </c>
      <c r="E17" s="11"/>
      <c r="F17" s="11">
        <f t="shared" si="0"/>
        <v>0</v>
      </c>
      <c r="G17" s="12"/>
      <c r="H17" s="11">
        <f t="shared" si="1"/>
        <v>0</v>
      </c>
      <c r="I17" s="14"/>
      <c r="J17" s="14"/>
    </row>
    <row r="18" spans="1:10" ht="27" customHeight="1" x14ac:dyDescent="0.25">
      <c r="A18" s="8">
        <v>14</v>
      </c>
      <c r="B18" s="9" t="s">
        <v>26</v>
      </c>
      <c r="C18" s="10">
        <v>2600</v>
      </c>
      <c r="D18" s="8" t="s">
        <v>12</v>
      </c>
      <c r="E18" s="11"/>
      <c r="F18" s="11">
        <f t="shared" si="0"/>
        <v>0</v>
      </c>
      <c r="G18" s="12"/>
      <c r="H18" s="11">
        <f t="shared" si="1"/>
        <v>0</v>
      </c>
      <c r="I18" s="14"/>
      <c r="J18" s="14"/>
    </row>
    <row r="19" spans="1:10" ht="29.25" customHeight="1" x14ac:dyDescent="0.25">
      <c r="A19" s="8">
        <v>15</v>
      </c>
      <c r="B19" s="9" t="s">
        <v>27</v>
      </c>
      <c r="C19" s="10">
        <v>1200</v>
      </c>
      <c r="D19" s="8" t="s">
        <v>12</v>
      </c>
      <c r="E19" s="11"/>
      <c r="F19" s="11">
        <f t="shared" si="0"/>
        <v>0</v>
      </c>
      <c r="G19" s="12"/>
      <c r="H19" s="11">
        <f t="shared" si="1"/>
        <v>0</v>
      </c>
      <c r="I19" s="14"/>
      <c r="J19" s="14"/>
    </row>
    <row r="20" spans="1:10" ht="33.75" x14ac:dyDescent="0.25">
      <c r="A20" s="8">
        <v>16</v>
      </c>
      <c r="B20" s="9" t="s">
        <v>28</v>
      </c>
      <c r="C20" s="10">
        <v>350</v>
      </c>
      <c r="D20" s="8" t="s">
        <v>12</v>
      </c>
      <c r="E20" s="11"/>
      <c r="F20" s="11">
        <f t="shared" si="0"/>
        <v>0</v>
      </c>
      <c r="G20" s="12"/>
      <c r="H20" s="11">
        <f t="shared" si="1"/>
        <v>0</v>
      </c>
      <c r="I20" s="14"/>
      <c r="J20" s="14"/>
    </row>
    <row r="21" spans="1:10" ht="22.5" x14ac:dyDescent="0.25">
      <c r="A21" s="8">
        <v>17</v>
      </c>
      <c r="B21" s="9" t="s">
        <v>29</v>
      </c>
      <c r="C21" s="10">
        <v>1200</v>
      </c>
      <c r="D21" s="8" t="s">
        <v>12</v>
      </c>
      <c r="E21" s="11"/>
      <c r="F21" s="11">
        <f t="shared" si="0"/>
        <v>0</v>
      </c>
      <c r="G21" s="12"/>
      <c r="H21" s="11">
        <f t="shared" si="1"/>
        <v>0</v>
      </c>
      <c r="I21" s="14"/>
      <c r="J21" s="14"/>
    </row>
    <row r="22" spans="1:10" ht="33.75" x14ac:dyDescent="0.25">
      <c r="A22" s="8">
        <v>18</v>
      </c>
      <c r="B22" s="9" t="s">
        <v>30</v>
      </c>
      <c r="C22" s="10">
        <v>400</v>
      </c>
      <c r="D22" s="8" t="s">
        <v>12</v>
      </c>
      <c r="E22" s="11"/>
      <c r="F22" s="11">
        <f t="shared" si="0"/>
        <v>0</v>
      </c>
      <c r="G22" s="12"/>
      <c r="H22" s="11">
        <f t="shared" si="1"/>
        <v>0</v>
      </c>
      <c r="I22" s="14"/>
      <c r="J22" s="14"/>
    </row>
    <row r="23" spans="1:10" ht="22.5" x14ac:dyDescent="0.25">
      <c r="A23" s="8">
        <v>19</v>
      </c>
      <c r="B23" s="9" t="s">
        <v>31</v>
      </c>
      <c r="C23" s="10">
        <v>50</v>
      </c>
      <c r="D23" s="8" t="s">
        <v>12</v>
      </c>
      <c r="E23" s="11"/>
      <c r="F23" s="11">
        <f t="shared" si="0"/>
        <v>0</v>
      </c>
      <c r="G23" s="12"/>
      <c r="H23" s="11">
        <f t="shared" si="1"/>
        <v>0</v>
      </c>
      <c r="I23" s="14"/>
      <c r="J23" s="14"/>
    </row>
    <row r="24" spans="1:10" ht="22.5" x14ac:dyDescent="0.25">
      <c r="A24" s="8">
        <v>20</v>
      </c>
      <c r="B24" s="9" t="s">
        <v>32</v>
      </c>
      <c r="C24" s="10">
        <v>200</v>
      </c>
      <c r="D24" s="8" t="s">
        <v>12</v>
      </c>
      <c r="E24" s="11"/>
      <c r="F24" s="11">
        <f t="shared" si="0"/>
        <v>0</v>
      </c>
      <c r="G24" s="12"/>
      <c r="H24" s="11">
        <f t="shared" si="1"/>
        <v>0</v>
      </c>
      <c r="I24" s="14"/>
      <c r="J24" s="14"/>
    </row>
    <row r="25" spans="1:10" ht="22.5" x14ac:dyDescent="0.25">
      <c r="A25" s="8">
        <v>21</v>
      </c>
      <c r="B25" s="9" t="s">
        <v>33</v>
      </c>
      <c r="C25" s="10">
        <v>50</v>
      </c>
      <c r="D25" s="8" t="s">
        <v>12</v>
      </c>
      <c r="E25" s="11"/>
      <c r="F25" s="11">
        <f t="shared" si="0"/>
        <v>0</v>
      </c>
      <c r="G25" s="12"/>
      <c r="H25" s="11">
        <f t="shared" si="1"/>
        <v>0</v>
      </c>
      <c r="I25" s="14"/>
      <c r="J25" s="14"/>
    </row>
    <row r="26" spans="1:10" ht="22.5" x14ac:dyDescent="0.25">
      <c r="A26" s="8">
        <v>22</v>
      </c>
      <c r="B26" s="9" t="s">
        <v>34</v>
      </c>
      <c r="C26" s="10">
        <v>300</v>
      </c>
      <c r="D26" s="8" t="s">
        <v>12</v>
      </c>
      <c r="E26" s="11"/>
      <c r="F26" s="11">
        <f t="shared" si="0"/>
        <v>0</v>
      </c>
      <c r="G26" s="12"/>
      <c r="H26" s="11">
        <f t="shared" si="1"/>
        <v>0</v>
      </c>
      <c r="I26" s="14"/>
      <c r="J26" s="14"/>
    </row>
    <row r="27" spans="1:10" ht="22.5" x14ac:dyDescent="0.25">
      <c r="A27" s="8">
        <v>23</v>
      </c>
      <c r="B27" s="9" t="s">
        <v>35</v>
      </c>
      <c r="C27" s="10">
        <v>20</v>
      </c>
      <c r="D27" s="8" t="s">
        <v>12</v>
      </c>
      <c r="E27" s="11"/>
      <c r="F27" s="11">
        <f t="shared" si="0"/>
        <v>0</v>
      </c>
      <c r="G27" s="12"/>
      <c r="H27" s="11">
        <f t="shared" si="1"/>
        <v>0</v>
      </c>
      <c r="I27" s="14"/>
      <c r="J27" s="14"/>
    </row>
    <row r="28" spans="1:10" ht="22.5" x14ac:dyDescent="0.25">
      <c r="A28" s="8">
        <v>24</v>
      </c>
      <c r="B28" s="9" t="s">
        <v>36</v>
      </c>
      <c r="C28" s="10">
        <v>1000</v>
      </c>
      <c r="D28" s="8" t="s">
        <v>12</v>
      </c>
      <c r="E28" s="11"/>
      <c r="F28" s="11">
        <f t="shared" si="0"/>
        <v>0</v>
      </c>
      <c r="G28" s="12"/>
      <c r="H28" s="11">
        <f t="shared" si="1"/>
        <v>0</v>
      </c>
      <c r="I28" s="14"/>
      <c r="J28" s="14"/>
    </row>
    <row r="29" spans="1:10" ht="22.5" x14ac:dyDescent="0.25">
      <c r="A29" s="8">
        <v>25</v>
      </c>
      <c r="B29" s="9" t="s">
        <v>37</v>
      </c>
      <c r="C29" s="10">
        <v>600</v>
      </c>
      <c r="D29" s="8" t="s">
        <v>12</v>
      </c>
      <c r="E29" s="11"/>
      <c r="F29" s="11">
        <f t="shared" si="0"/>
        <v>0</v>
      </c>
      <c r="G29" s="12"/>
      <c r="H29" s="11">
        <f t="shared" si="1"/>
        <v>0</v>
      </c>
      <c r="I29" s="14"/>
      <c r="J29" s="14"/>
    </row>
    <row r="30" spans="1:10" ht="22.5" x14ac:dyDescent="0.25">
      <c r="A30" s="8">
        <v>26</v>
      </c>
      <c r="B30" s="9" t="s">
        <v>38</v>
      </c>
      <c r="C30" s="10">
        <v>1000</v>
      </c>
      <c r="D30" s="8" t="s">
        <v>12</v>
      </c>
      <c r="E30" s="11"/>
      <c r="F30" s="11">
        <f t="shared" si="0"/>
        <v>0</v>
      </c>
      <c r="G30" s="12"/>
      <c r="H30" s="11">
        <f t="shared" si="1"/>
        <v>0</v>
      </c>
      <c r="I30" s="14"/>
      <c r="J30" s="14"/>
    </row>
    <row r="31" spans="1:10" ht="56.25" x14ac:dyDescent="0.25">
      <c r="A31" s="8">
        <v>27</v>
      </c>
      <c r="B31" s="9" t="s">
        <v>39</v>
      </c>
      <c r="C31" s="10">
        <v>50</v>
      </c>
      <c r="D31" s="8" t="s">
        <v>40</v>
      </c>
      <c r="E31" s="11"/>
      <c r="F31" s="11">
        <f t="shared" si="0"/>
        <v>0</v>
      </c>
      <c r="G31" s="12"/>
      <c r="H31" s="11">
        <f t="shared" si="1"/>
        <v>0</v>
      </c>
      <c r="I31" s="14"/>
      <c r="J31" s="14"/>
    </row>
    <row r="32" spans="1:10" ht="22.5" x14ac:dyDescent="0.25">
      <c r="A32" s="8">
        <v>28</v>
      </c>
      <c r="B32" s="9" t="s">
        <v>41</v>
      </c>
      <c r="C32" s="10">
        <v>900</v>
      </c>
      <c r="D32" s="8" t="s">
        <v>19</v>
      </c>
      <c r="E32" s="11"/>
      <c r="F32" s="11">
        <f t="shared" si="0"/>
        <v>0</v>
      </c>
      <c r="G32" s="12"/>
      <c r="H32" s="11">
        <f t="shared" si="1"/>
        <v>0</v>
      </c>
      <c r="I32" s="14"/>
      <c r="J32" s="14"/>
    </row>
    <row r="33" spans="1:10" ht="22.5" x14ac:dyDescent="0.25">
      <c r="A33" s="8">
        <v>29</v>
      </c>
      <c r="B33" s="9" t="s">
        <v>42</v>
      </c>
      <c r="C33" s="10">
        <v>13000</v>
      </c>
      <c r="D33" s="8" t="s">
        <v>12</v>
      </c>
      <c r="E33" s="11"/>
      <c r="F33" s="11">
        <f t="shared" si="0"/>
        <v>0</v>
      </c>
      <c r="G33" s="12"/>
      <c r="H33" s="11">
        <f t="shared" si="1"/>
        <v>0</v>
      </c>
      <c r="I33" s="14"/>
      <c r="J33" s="14"/>
    </row>
    <row r="34" spans="1:10" ht="33.75" x14ac:dyDescent="0.25">
      <c r="A34" s="8">
        <v>30</v>
      </c>
      <c r="B34" s="9" t="s">
        <v>43</v>
      </c>
      <c r="C34" s="10">
        <v>70</v>
      </c>
      <c r="D34" s="8" t="s">
        <v>12</v>
      </c>
      <c r="E34" s="11"/>
      <c r="F34" s="11">
        <f t="shared" si="0"/>
        <v>0</v>
      </c>
      <c r="G34" s="12"/>
      <c r="H34" s="11">
        <f t="shared" si="1"/>
        <v>0</v>
      </c>
      <c r="I34" s="14"/>
      <c r="J34" s="14"/>
    </row>
    <row r="35" spans="1:10" ht="22.5" x14ac:dyDescent="0.25">
      <c r="A35" s="8">
        <v>31</v>
      </c>
      <c r="B35" s="9" t="s">
        <v>44</v>
      </c>
      <c r="C35" s="10">
        <v>500</v>
      </c>
      <c r="D35" s="8" t="s">
        <v>12</v>
      </c>
      <c r="E35" s="11"/>
      <c r="F35" s="11">
        <f t="shared" si="0"/>
        <v>0</v>
      </c>
      <c r="G35" s="12"/>
      <c r="H35" s="11">
        <f t="shared" si="1"/>
        <v>0</v>
      </c>
      <c r="I35" s="14"/>
      <c r="J35" s="14"/>
    </row>
    <row r="36" spans="1:10" x14ac:dyDescent="0.25">
      <c r="A36" s="13"/>
      <c r="B36" s="15" t="s">
        <v>45</v>
      </c>
      <c r="C36" s="16" t="s">
        <v>46</v>
      </c>
      <c r="D36" s="16" t="s">
        <v>46</v>
      </c>
      <c r="E36" s="17" t="s">
        <v>46</v>
      </c>
      <c r="F36" s="17">
        <f>SUM(F5:F35)</f>
        <v>0</v>
      </c>
      <c r="G36" s="18" t="s">
        <v>46</v>
      </c>
      <c r="H36" s="17">
        <f>SUM(H5:H35)</f>
        <v>0</v>
      </c>
      <c r="I36" s="19" t="s">
        <v>46</v>
      </c>
      <c r="J36" s="19" t="s">
        <v>46</v>
      </c>
    </row>
    <row r="37" spans="1:10" ht="42" customHeight="1" x14ac:dyDescent="0.25">
      <c r="A37" s="20"/>
      <c r="B37" s="23" t="s">
        <v>47</v>
      </c>
      <c r="C37" s="23"/>
      <c r="D37" s="23"/>
      <c r="E37" s="23"/>
      <c r="F37" s="23"/>
      <c r="G37" s="23"/>
      <c r="H37" s="23"/>
    </row>
    <row r="38" spans="1:10" ht="31.5" customHeight="1" x14ac:dyDescent="0.25">
      <c r="A38" s="20"/>
      <c r="B38" s="25" t="s">
        <v>48</v>
      </c>
      <c r="C38" s="25"/>
      <c r="D38" s="25"/>
      <c r="E38" s="25"/>
      <c r="F38" s="25"/>
      <c r="G38" s="25"/>
      <c r="H38" s="25"/>
    </row>
  </sheetData>
  <mergeCells count="4">
    <mergeCell ref="H1:J1"/>
    <mergeCell ref="B37:H37"/>
    <mergeCell ref="B38:H38"/>
    <mergeCell ref="A2:J2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uzampub5</cp:lastModifiedBy>
  <cp:lastPrinted>2021-10-05T10:12:35Z</cp:lastPrinted>
  <dcterms:created xsi:type="dcterms:W3CDTF">2021-10-05T10:02:23Z</dcterms:created>
  <dcterms:modified xsi:type="dcterms:W3CDTF">2021-10-05T10:21:33Z</dcterms:modified>
</cp:coreProperties>
</file>