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1\Ksiązki- tryb podstawowy\SWZ\"/>
    </mc:Choice>
  </mc:AlternateContent>
  <bookViews>
    <workbookView xWindow="0" yWindow="0" windowWidth="20490" windowHeight="6795" tabRatio="500"/>
  </bookViews>
  <sheets>
    <sheet name="Sheet1" sheetId="1" r:id="rId1"/>
  </sheets>
  <definedNames>
    <definedName name="_xlnm.Print_Area" localSheetId="0">Sheet1!$A$1:$I$51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2" i="1" l="1"/>
  <c r="I30" i="1" l="1"/>
  <c r="I31" i="1"/>
  <c r="I32" i="1"/>
  <c r="I33" i="1"/>
  <c r="I34" i="1"/>
  <c r="I35" i="1"/>
  <c r="I36" i="1"/>
  <c r="I37" i="1"/>
  <c r="I38" i="1"/>
  <c r="I39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40" i="1" l="1"/>
</calcChain>
</file>

<file path=xl/sharedStrings.xml><?xml version="1.0" encoding="utf-8"?>
<sst xmlns="http://schemas.openxmlformats.org/spreadsheetml/2006/main" count="133" uniqueCount="126">
  <si>
    <t>Autor</t>
  </si>
  <si>
    <t>Tytuł</t>
  </si>
  <si>
    <t>ISBN</t>
  </si>
  <si>
    <t>Wydawca</t>
  </si>
  <si>
    <t>Rok</t>
  </si>
  <si>
    <t>Ilość</t>
  </si>
  <si>
    <t>Cena razem</t>
  </si>
  <si>
    <t xml:space="preserve">UNIWERSYTET JUTRA II </t>
  </si>
  <si>
    <t xml:space="preserve">– zintegrowany program rozwoju Uniwersytetu im. Adama Mickiewicza w Poznaniu </t>
  </si>
  <si>
    <t>nr POWR.03.05.00-00-Z303/18</t>
  </si>
  <si>
    <t>3 egz.</t>
  </si>
  <si>
    <t>Lp.</t>
  </si>
  <si>
    <t>Razem brutto:</t>
  </si>
  <si>
    <t>……………………………………………</t>
  </si>
  <si>
    <t xml:space="preserve">Składając ofertę oferujemy realizację zamówienia zgodnie z poniższymi cenami i poniższym opisem przedmiotu zamówienia </t>
  </si>
  <si>
    <t>……………………..</t>
  </si>
  <si>
    <t>Cena jedn. Brutto</t>
  </si>
  <si>
    <t xml:space="preserve">Biological Inorganic Chemistry: A New Introduction to Molecular Structure and Function Paperback – 26 May 2018 </t>
  </si>
  <si>
    <t>Elsevier</t>
  </si>
  <si>
    <t>Wiley</t>
  </si>
  <si>
    <t>978-0128117415</t>
  </si>
  <si>
    <t>FORMULARZ CENOWY- część 4</t>
  </si>
  <si>
    <t>Załącznik nr 2 do SWZ- część 4</t>
  </si>
  <si>
    <t>G. Currel</t>
  </si>
  <si>
    <t>Douglas A. Skoog, Donald M. West, F. James Holle</t>
  </si>
  <si>
    <t>C. H.Bartholomew, R. J. Farrauto</t>
  </si>
  <si>
    <t>F. Albert Cotton; Carlos A. Murillo; Manfred Bochmann</t>
  </si>
  <si>
    <t>Catherine Housecroft , Alan Sharpe</t>
  </si>
  <si>
    <t xml:space="preserve">J. D. Lee </t>
  </si>
  <si>
    <t xml:space="preserve"> 	
S. F. A. Kettle</t>
  </si>
  <si>
    <t xml:space="preserve"> by Carey, Francis A., Sundberg, Richard J.</t>
  </si>
  <si>
    <t>Francis A. Carey,  	
Richard J. Sundberg</t>
  </si>
  <si>
    <t>Michael B. Smith</t>
  </si>
  <si>
    <t>Thomas Laue, Andreas Plagens</t>
  </si>
  <si>
    <t>K. C. Nicolaou, E. J. Sorensen</t>
  </si>
  <si>
    <t>K. C. Nicolaou, Jason S. Chen</t>
  </si>
  <si>
    <t>Steven D. Burke, Rick L. Danheiser</t>
  </si>
  <si>
    <t>A.J. Pearson, W.R. Roush</t>
  </si>
  <si>
    <t xml:space="preserve"> L. D. Field, H. L. Li , A. M. Magill </t>
  </si>
  <si>
    <t>Ernö Pretsch  Philippe Bühlmann,  	
Martin Badertscher</t>
  </si>
  <si>
    <t>Andreas Jess, Peter Wasserscheid</t>
  </si>
  <si>
    <t>J.M. Thomas, W.J.Thomas</t>
  </si>
  <si>
    <t>R. A. van Santen, M. Neurock</t>
  </si>
  <si>
    <t xml:space="preserve"> R. A. Meyers</t>
  </si>
  <si>
    <t>Thomas Engel</t>
  </si>
  <si>
    <t>Levine, Ira N</t>
  </si>
  <si>
    <t>Atkins, Peter W., and Friedman, Ronald S</t>
  </si>
  <si>
    <t>Piela, Lucjan</t>
  </si>
  <si>
    <t>C. Hammond</t>
  </si>
  <si>
    <t>Erich Steiner,</t>
  </si>
  <si>
    <t xml:space="preserve"> Robert R. Crichton</t>
  </si>
  <si>
    <t>Analytical instrumentation.Performance Characteristics and Quality</t>
  </si>
  <si>
    <t xml:space="preserve">Fundamentals of Analytical Chemistry 9th </t>
  </si>
  <si>
    <t xml:space="preserve">Advanced Inorganic Chemistry 6th Edition </t>
  </si>
  <si>
    <t xml:space="preserve">Inorganic Chemistry 4th Edition </t>
  </si>
  <si>
    <t>Concise Inorganic Chemistry 5th Edition</t>
  </si>
  <si>
    <t xml:space="preserve">Physical Inorganic Chemistry: A Coordination Chemistry Approach </t>
  </si>
  <si>
    <t xml:space="preserve">Advanced Organic Chemistry: Part B: Reaction and Synthesis (Advanced Organic Chemistry / Part B: Reactions and Synthesis) 5th edition </t>
  </si>
  <si>
    <t xml:space="preserve">Advanced Organic Chemistry, Part A: Structure and Mechanisms 5th Edition </t>
  </si>
  <si>
    <t>March's Advanced Organic Chemistry: Reactions, Mechanisms, and Structure 8th Edition</t>
  </si>
  <si>
    <t>Named Organic Reactions, 2nd Edition</t>
  </si>
  <si>
    <t>Classics in Total Synthesis: Targets, Strategies, Methods</t>
  </si>
  <si>
    <t xml:space="preserve"> Classics in Total Synthesis III: Further Targets, Strategies, Methods </t>
  </si>
  <si>
    <t>Oxidizing and Reducing Agents, Handbook of Reagents for Organic Synthesis</t>
  </si>
  <si>
    <t xml:space="preserve">Activating Agents and Protecting Groups, Handbook of Reagents for Organic Synthesis </t>
  </si>
  <si>
    <t xml:space="preserve">Organic Structures from Spectra 6th Edition </t>
  </si>
  <si>
    <t xml:space="preserve">Structure Determination of Organic Compounds: Tables of Spectral Data 4th ed. </t>
  </si>
  <si>
    <t>Chemical Technology: From Principles to Products, 2nd Edition</t>
  </si>
  <si>
    <t xml:space="preserve">Principles and Practice of Heterogeneous Catalysis, 2nd Edition </t>
  </si>
  <si>
    <t>Molecular Heterogeneous Catalysis: A Conceptual and Computational Approach 1st</t>
  </si>
  <si>
    <t>Quantum Chemistry and Spectroscopy, 3 ed.</t>
  </si>
  <si>
    <t>Quantum Chemistry; 7thEdition</t>
  </si>
  <si>
    <t>Molecular Quantum Mechanics; 5th</t>
  </si>
  <si>
    <t>Ideas of quantum chemistry, 2 edition</t>
  </si>
  <si>
    <t xml:space="preserve"> The basics of crystallography and diffraction 4 ed</t>
  </si>
  <si>
    <t>The Chemistry Maths Book, 2nd Edition</t>
  </si>
  <si>
    <t xml:space="preserve">John Wiley &amp; Sons, </t>
  </si>
  <si>
    <t>Cengage Learning;</t>
  </si>
  <si>
    <t>John Wiley &amp; Sons,</t>
  </si>
  <si>
    <t xml:space="preserve"> Wiley-Interscience</t>
  </si>
  <si>
    <t>Pearson;</t>
  </si>
  <si>
    <t xml:space="preserve">Wiley-Blackwell; </t>
  </si>
  <si>
    <t xml:space="preserve">Springer; </t>
  </si>
  <si>
    <t>Springer;</t>
  </si>
  <si>
    <t xml:space="preserve">Wiley; </t>
  </si>
  <si>
    <t>Wiely</t>
  </si>
  <si>
    <t>Wiley, 2011</t>
  </si>
  <si>
    <t xml:space="preserve">Wiely, </t>
  </si>
  <si>
    <t xml:space="preserve"> McGraw-Hill </t>
  </si>
  <si>
    <t xml:space="preserve">Pearson; </t>
  </si>
  <si>
    <t>Pearson/Prentice Hall;</t>
  </si>
  <si>
    <t>Oxford University Press</t>
  </si>
  <si>
    <t xml:space="preserve"> Oxford University Press </t>
  </si>
  <si>
    <t xml:space="preserve"> Oxford University Press</t>
  </si>
  <si>
    <t>Academic Press; 3rd edition</t>
  </si>
  <si>
    <t>978-0495558286</t>
  </si>
  <si>
    <t xml:space="preserve"> 978-0471457138 </t>
  </si>
  <si>
    <t xml:space="preserve"> 978-0471199571</t>
  </si>
  <si>
    <t>978-0273742753</t>
  </si>
  <si>
    <t>978-0632052936</t>
  </si>
  <si>
    <t>978-0198504047</t>
  </si>
  <si>
    <t>978-0387683546</t>
  </si>
  <si>
    <t>978-0387683461</t>
  </si>
  <si>
    <t>978-1119371809</t>
  </si>
  <si>
    <t>978-0-470-01041-9</t>
  </si>
  <si>
    <t>978-3-527-29231-8</t>
  </si>
  <si>
    <t>978-3-527-32957-1</t>
  </si>
  <si>
    <t>978-0471979265</t>
  </si>
  <si>
    <t>978-0471979272</t>
  </si>
  <si>
    <t>978-1119524809</t>
  </si>
  <si>
    <t>978-3540938095</t>
  </si>
  <si>
    <t>978-3-527-34421-5</t>
  </si>
  <si>
    <t>978-3527314584</t>
  </si>
  <si>
    <t>978-3527296620</t>
  </si>
  <si>
    <t>978-1259643132</t>
  </si>
  <si>
    <t xml:space="preserve"> 978-0321766199</t>
  </si>
  <si>
    <t xml:space="preserve"> 978-0321803450</t>
  </si>
  <si>
    <t>978-0199541423</t>
  </si>
  <si>
    <t>978-0444594365</t>
  </si>
  <si>
    <t>978-0198738688</t>
  </si>
  <si>
    <t>978-0199205356</t>
  </si>
  <si>
    <t xml:space="preserve"> 978-8126524785</t>
  </si>
  <si>
    <t xml:space="preserve">Handbook of petrochemicals production processes, Second Edition </t>
  </si>
  <si>
    <t xml:space="preserve">Fundamentals of Industrial Catalytic Processes </t>
  </si>
  <si>
    <t>Nazwa i adres Wykonawcy</t>
  </si>
  <si>
    <t xml:space="preserve">Informacja dla Wykonawcy:
Formularz oferty musi być opatrzony przez osobę lub osoby uprawnione do reprezentowania Wykonawcy kwalifikowanym podpisem elektronicznym, podpisem zaufanym lub podpisem osobistym.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</si>
</sst>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1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857249</xdr:colOff>
      <xdr:row>0</xdr:row>
      <xdr:rowOff>1</xdr:rowOff>
    </xdr:from>
    <xdr:to>
      <xdr:col>8</xdr:col>
      <xdr:colOff>186689</xdr:colOff>
      <xdr:row>4</xdr:row>
      <xdr:rowOff>95251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47774" y="1"/>
          <a:ext cx="6825615" cy="74295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topLeftCell="A37" zoomScaleNormal="100" workbookViewId="0">
      <selection activeCell="C53" sqref="C53"/>
    </sheetView>
  </sheetViews>
  <sheetFormatPr defaultColWidth="8.7109375" defaultRowHeight="12.75" x14ac:dyDescent="0.2"/>
  <cols>
    <col min="1" max="1" width="5.85546875" style="9" customWidth="1"/>
    <col min="2" max="2" width="20.85546875" style="11" customWidth="1"/>
    <col min="3" max="3" width="29.42578125" style="18" customWidth="1"/>
    <col min="4" max="4" width="17.28515625" style="12" customWidth="1"/>
    <col min="5" max="5" width="17.42578125" style="23" customWidth="1"/>
    <col min="6" max="6" width="8.7109375" style="9"/>
    <col min="7" max="7" width="12.7109375" style="13" customWidth="1"/>
    <col min="8" max="8" width="6" style="12" customWidth="1"/>
    <col min="9" max="9" width="10" style="13" customWidth="1"/>
    <col min="10" max="16384" width="8.7109375" style="10"/>
  </cols>
  <sheetData>
    <row r="1" spans="1:9" x14ac:dyDescent="0.2">
      <c r="B1" s="2"/>
      <c r="C1" s="17"/>
      <c r="D1" s="8"/>
      <c r="E1" s="21"/>
      <c r="F1" s="3"/>
      <c r="G1" s="6"/>
      <c r="H1" s="8"/>
      <c r="I1" s="6"/>
    </row>
    <row r="2" spans="1:9" x14ac:dyDescent="0.2">
      <c r="B2" s="2"/>
      <c r="C2" s="17"/>
      <c r="D2" s="8"/>
      <c r="E2" s="21"/>
      <c r="F2" s="3"/>
      <c r="G2" s="6"/>
      <c r="H2" s="8"/>
      <c r="I2" s="6"/>
    </row>
    <row r="3" spans="1:9" x14ac:dyDescent="0.2">
      <c r="B3" s="2"/>
      <c r="C3" s="17"/>
      <c r="D3" s="8"/>
      <c r="E3" s="21"/>
      <c r="F3" s="3"/>
      <c r="G3" s="6"/>
      <c r="H3" s="8"/>
      <c r="I3" s="6"/>
    </row>
    <row r="4" spans="1:9" x14ac:dyDescent="0.2">
      <c r="B4" s="2"/>
      <c r="C4" s="17"/>
      <c r="D4" s="8"/>
      <c r="E4" s="21"/>
      <c r="F4" s="3"/>
      <c r="G4" s="6"/>
      <c r="H4" s="8"/>
      <c r="I4" s="6"/>
    </row>
    <row r="5" spans="1:9" x14ac:dyDescent="0.2">
      <c r="B5" s="2"/>
      <c r="C5" s="17"/>
      <c r="D5" s="8"/>
      <c r="E5" s="21"/>
      <c r="F5" s="3"/>
      <c r="G5" s="6"/>
      <c r="H5" s="8"/>
      <c r="I5" s="6"/>
    </row>
    <row r="6" spans="1:9" x14ac:dyDescent="0.2">
      <c r="B6" s="2"/>
      <c r="C6" s="17"/>
      <c r="D6" s="8"/>
      <c r="E6" s="21"/>
      <c r="F6" s="3"/>
      <c r="G6" s="6"/>
      <c r="H6" s="8"/>
      <c r="I6" s="4" t="s">
        <v>22</v>
      </c>
    </row>
    <row r="7" spans="1:9" x14ac:dyDescent="0.2">
      <c r="B7" s="2"/>
      <c r="C7" s="17"/>
      <c r="D7" s="8"/>
      <c r="E7" s="21"/>
      <c r="F7" s="3"/>
      <c r="G7" s="6"/>
      <c r="H7" s="8"/>
      <c r="I7" s="6"/>
    </row>
    <row r="8" spans="1:9" ht="25.5" x14ac:dyDescent="0.2">
      <c r="B8" s="2" t="s">
        <v>124</v>
      </c>
      <c r="C8" s="17" t="s">
        <v>13</v>
      </c>
      <c r="D8" s="8"/>
      <c r="E8" s="21"/>
      <c r="F8" s="3"/>
      <c r="G8" s="6"/>
      <c r="H8" s="8"/>
      <c r="I8" s="6"/>
    </row>
    <row r="9" spans="1:9" x14ac:dyDescent="0.2">
      <c r="A9" s="32" t="s">
        <v>21</v>
      </c>
      <c r="B9" s="32"/>
      <c r="C9" s="32"/>
      <c r="D9" s="32"/>
      <c r="E9" s="32"/>
      <c r="F9" s="32"/>
      <c r="G9" s="32"/>
      <c r="H9" s="32"/>
      <c r="I9" s="32"/>
    </row>
    <row r="10" spans="1:9" ht="22.15" customHeight="1" x14ac:dyDescent="0.2">
      <c r="A10" s="35" t="s">
        <v>14</v>
      </c>
      <c r="B10" s="35"/>
      <c r="C10" s="35"/>
      <c r="D10" s="35"/>
      <c r="E10" s="35"/>
      <c r="F10" s="35"/>
      <c r="G10" s="35"/>
      <c r="H10" s="35"/>
      <c r="I10" s="35"/>
    </row>
    <row r="11" spans="1:9" ht="25.5" x14ac:dyDescent="0.2">
      <c r="A11" s="22" t="s">
        <v>11</v>
      </c>
      <c r="B11" s="22" t="s">
        <v>0</v>
      </c>
      <c r="C11" s="22" t="s">
        <v>1</v>
      </c>
      <c r="D11" s="24" t="s">
        <v>2</v>
      </c>
      <c r="E11" s="22" t="s">
        <v>3</v>
      </c>
      <c r="F11" s="22" t="s">
        <v>4</v>
      </c>
      <c r="G11" s="25" t="s">
        <v>16</v>
      </c>
      <c r="H11" s="24" t="s">
        <v>5</v>
      </c>
      <c r="I11" s="25" t="s">
        <v>6</v>
      </c>
    </row>
    <row r="12" spans="1:9" ht="38.25" x14ac:dyDescent="0.2">
      <c r="A12" s="1">
        <v>1</v>
      </c>
      <c r="B12" s="16" t="s">
        <v>23</v>
      </c>
      <c r="C12" s="16" t="s">
        <v>51</v>
      </c>
      <c r="D12" s="30" t="s">
        <v>121</v>
      </c>
      <c r="E12" s="30" t="s">
        <v>76</v>
      </c>
      <c r="F12" s="31">
        <v>2010</v>
      </c>
      <c r="G12" s="7"/>
      <c r="H12" s="27">
        <v>2</v>
      </c>
      <c r="I12" s="7">
        <f>G12*H12</f>
        <v>0</v>
      </c>
    </row>
    <row r="13" spans="1:9" ht="38.25" x14ac:dyDescent="0.2">
      <c r="A13" s="1">
        <v>2</v>
      </c>
      <c r="B13" s="16" t="s">
        <v>24</v>
      </c>
      <c r="C13" s="16" t="s">
        <v>52</v>
      </c>
      <c r="D13" s="26" t="s">
        <v>95</v>
      </c>
      <c r="E13" s="26" t="s">
        <v>77</v>
      </c>
      <c r="F13" s="20">
        <v>2013</v>
      </c>
      <c r="G13" s="7"/>
      <c r="H13" s="27">
        <v>2</v>
      </c>
      <c r="I13" s="7">
        <f>G13*H13</f>
        <v>0</v>
      </c>
    </row>
    <row r="14" spans="1:9" ht="25.5" x14ac:dyDescent="0.2">
      <c r="A14" s="1">
        <v>3</v>
      </c>
      <c r="B14" s="16" t="s">
        <v>25</v>
      </c>
      <c r="C14" s="16" t="s">
        <v>123</v>
      </c>
      <c r="D14" s="26" t="s">
        <v>96</v>
      </c>
      <c r="E14" s="26" t="s">
        <v>78</v>
      </c>
      <c r="F14" s="20">
        <v>2005</v>
      </c>
      <c r="G14" s="7"/>
      <c r="H14" s="27">
        <v>2</v>
      </c>
      <c r="I14" s="7">
        <f>G14*H14</f>
        <v>0</v>
      </c>
    </row>
    <row r="15" spans="1:9" ht="38.25" x14ac:dyDescent="0.2">
      <c r="A15" s="1">
        <v>4</v>
      </c>
      <c r="B15" s="16" t="s">
        <v>26</v>
      </c>
      <c r="C15" s="16" t="s">
        <v>53</v>
      </c>
      <c r="D15" s="26" t="s">
        <v>97</v>
      </c>
      <c r="E15" s="26" t="s">
        <v>79</v>
      </c>
      <c r="F15" s="20">
        <v>1999</v>
      </c>
      <c r="G15" s="7"/>
      <c r="H15" s="27">
        <v>1</v>
      </c>
      <c r="I15" s="7">
        <f t="shared" ref="I15:I39" si="0">G15*H15</f>
        <v>0</v>
      </c>
    </row>
    <row r="16" spans="1:9" ht="25.5" x14ac:dyDescent="0.2">
      <c r="A16" s="1">
        <v>5</v>
      </c>
      <c r="B16" s="16" t="s">
        <v>27</v>
      </c>
      <c r="C16" s="28" t="s">
        <v>54</v>
      </c>
      <c r="D16" s="26" t="s">
        <v>98</v>
      </c>
      <c r="E16" s="26" t="s">
        <v>80</v>
      </c>
      <c r="F16" s="20">
        <v>2012</v>
      </c>
      <c r="G16" s="7"/>
      <c r="H16" s="27">
        <v>1</v>
      </c>
      <c r="I16" s="7">
        <f t="shared" si="0"/>
        <v>0</v>
      </c>
    </row>
    <row r="17" spans="1:9" ht="25.5" x14ac:dyDescent="0.2">
      <c r="A17" s="1">
        <v>6</v>
      </c>
      <c r="B17" s="16" t="s">
        <v>28</v>
      </c>
      <c r="C17" s="16" t="s">
        <v>55</v>
      </c>
      <c r="D17" s="26" t="s">
        <v>99</v>
      </c>
      <c r="E17" s="26" t="s">
        <v>81</v>
      </c>
      <c r="F17" s="20">
        <v>1999</v>
      </c>
      <c r="G17" s="7"/>
      <c r="H17" s="27">
        <v>2</v>
      </c>
      <c r="I17" s="7">
        <f t="shared" si="0"/>
        <v>0</v>
      </c>
    </row>
    <row r="18" spans="1:9" ht="25.5" x14ac:dyDescent="0.2">
      <c r="A18" s="1">
        <v>7</v>
      </c>
      <c r="B18" s="16" t="s">
        <v>29</v>
      </c>
      <c r="C18" s="16" t="s">
        <v>56</v>
      </c>
      <c r="D18" s="26" t="s">
        <v>100</v>
      </c>
      <c r="E18" s="26" t="s">
        <v>92</v>
      </c>
      <c r="F18" s="20">
        <v>2000</v>
      </c>
      <c r="G18" s="7"/>
      <c r="H18" s="27">
        <v>1</v>
      </c>
      <c r="I18" s="7">
        <f t="shared" si="0"/>
        <v>0</v>
      </c>
    </row>
    <row r="19" spans="1:9" ht="63.75" x14ac:dyDescent="0.2">
      <c r="A19" s="1">
        <v>8</v>
      </c>
      <c r="B19" s="16" t="s">
        <v>30</v>
      </c>
      <c r="C19" s="16" t="s">
        <v>57</v>
      </c>
      <c r="D19" s="29" t="s">
        <v>101</v>
      </c>
      <c r="E19" s="26" t="s">
        <v>82</v>
      </c>
      <c r="F19" s="20">
        <v>2007</v>
      </c>
      <c r="G19" s="7"/>
      <c r="H19" s="19">
        <v>2</v>
      </c>
      <c r="I19" s="7">
        <f t="shared" si="0"/>
        <v>0</v>
      </c>
    </row>
    <row r="20" spans="1:9" ht="38.25" x14ac:dyDescent="0.2">
      <c r="A20" s="1">
        <v>9</v>
      </c>
      <c r="B20" s="16" t="s">
        <v>31</v>
      </c>
      <c r="C20" s="16" t="s">
        <v>58</v>
      </c>
      <c r="D20" s="26" t="s">
        <v>102</v>
      </c>
      <c r="E20" s="26" t="s">
        <v>83</v>
      </c>
      <c r="F20" s="20">
        <v>2007</v>
      </c>
      <c r="G20" s="7"/>
      <c r="H20" s="27">
        <v>2</v>
      </c>
      <c r="I20" s="7">
        <f t="shared" si="0"/>
        <v>0</v>
      </c>
    </row>
    <row r="21" spans="1:9" ht="51" x14ac:dyDescent="0.2">
      <c r="A21" s="1">
        <v>10</v>
      </c>
      <c r="B21" s="16" t="s">
        <v>32</v>
      </c>
      <c r="C21" s="16" t="s">
        <v>59</v>
      </c>
      <c r="D21" s="26" t="s">
        <v>103</v>
      </c>
      <c r="E21" s="26" t="s">
        <v>84</v>
      </c>
      <c r="F21" s="20">
        <v>2020</v>
      </c>
      <c r="G21" s="7"/>
      <c r="H21" s="27">
        <v>1</v>
      </c>
      <c r="I21" s="7">
        <f t="shared" si="0"/>
        <v>0</v>
      </c>
    </row>
    <row r="22" spans="1:9" ht="25.5" x14ac:dyDescent="0.2">
      <c r="A22" s="1">
        <v>11</v>
      </c>
      <c r="B22" s="16" t="s">
        <v>33</v>
      </c>
      <c r="C22" s="16" t="s">
        <v>60</v>
      </c>
      <c r="D22" s="26" t="s">
        <v>104</v>
      </c>
      <c r="E22" s="26" t="s">
        <v>19</v>
      </c>
      <c r="F22" s="20">
        <v>2005</v>
      </c>
      <c r="G22" s="7"/>
      <c r="H22" s="27">
        <v>1</v>
      </c>
      <c r="I22" s="7">
        <f t="shared" si="0"/>
        <v>0</v>
      </c>
    </row>
    <row r="23" spans="1:9" ht="25.5" x14ac:dyDescent="0.2">
      <c r="A23" s="1">
        <v>12</v>
      </c>
      <c r="B23" s="16" t="s">
        <v>34</v>
      </c>
      <c r="C23" s="16" t="s">
        <v>61</v>
      </c>
      <c r="D23" s="29" t="s">
        <v>105</v>
      </c>
      <c r="E23" s="26" t="s">
        <v>85</v>
      </c>
      <c r="F23" s="20">
        <v>1996</v>
      </c>
      <c r="G23" s="7"/>
      <c r="H23" s="19">
        <v>2</v>
      </c>
      <c r="I23" s="7">
        <f t="shared" si="0"/>
        <v>0</v>
      </c>
    </row>
    <row r="24" spans="1:9" ht="38.25" x14ac:dyDescent="0.2">
      <c r="A24" s="1">
        <v>13</v>
      </c>
      <c r="B24" s="16" t="s">
        <v>35</v>
      </c>
      <c r="C24" s="16" t="s">
        <v>62</v>
      </c>
      <c r="D24" s="26" t="s">
        <v>106</v>
      </c>
      <c r="E24" s="26" t="s">
        <v>86</v>
      </c>
      <c r="F24" s="20">
        <v>2011</v>
      </c>
      <c r="G24" s="7"/>
      <c r="H24" s="27">
        <v>2</v>
      </c>
      <c r="I24" s="7">
        <f t="shared" si="0"/>
        <v>0</v>
      </c>
    </row>
    <row r="25" spans="1:9" ht="38.25" x14ac:dyDescent="0.2">
      <c r="A25" s="1">
        <v>14</v>
      </c>
      <c r="B25" s="16" t="s">
        <v>36</v>
      </c>
      <c r="C25" s="16" t="s">
        <v>63</v>
      </c>
      <c r="D25" s="26" t="s">
        <v>107</v>
      </c>
      <c r="E25" s="26" t="s">
        <v>87</v>
      </c>
      <c r="F25" s="20">
        <v>1999</v>
      </c>
      <c r="G25" s="7"/>
      <c r="H25" s="27">
        <v>2</v>
      </c>
      <c r="I25" s="7">
        <f t="shared" si="0"/>
        <v>0</v>
      </c>
    </row>
    <row r="26" spans="1:9" ht="38.25" x14ac:dyDescent="0.2">
      <c r="A26" s="1">
        <v>15</v>
      </c>
      <c r="B26" s="16" t="s">
        <v>37</v>
      </c>
      <c r="C26" s="16" t="s">
        <v>64</v>
      </c>
      <c r="D26" s="26" t="s">
        <v>108</v>
      </c>
      <c r="E26" s="26" t="s">
        <v>85</v>
      </c>
      <c r="F26" s="20">
        <v>1999</v>
      </c>
      <c r="G26" s="7"/>
      <c r="H26" s="27">
        <v>1</v>
      </c>
      <c r="I26" s="7">
        <f t="shared" si="0"/>
        <v>0</v>
      </c>
    </row>
    <row r="27" spans="1:9" ht="25.5" x14ac:dyDescent="0.2">
      <c r="A27" s="1">
        <v>16</v>
      </c>
      <c r="B27" s="16" t="s">
        <v>38</v>
      </c>
      <c r="C27" s="16" t="s">
        <v>65</v>
      </c>
      <c r="D27" s="26" t="s">
        <v>109</v>
      </c>
      <c r="E27" s="26" t="s">
        <v>85</v>
      </c>
      <c r="F27" s="20">
        <v>2020</v>
      </c>
      <c r="G27" s="7"/>
      <c r="H27" s="27">
        <v>2</v>
      </c>
      <c r="I27" s="7">
        <f t="shared" si="0"/>
        <v>0</v>
      </c>
    </row>
    <row r="28" spans="1:9" ht="38.25" x14ac:dyDescent="0.2">
      <c r="A28" s="1">
        <v>17</v>
      </c>
      <c r="B28" s="16" t="s">
        <v>39</v>
      </c>
      <c r="C28" s="16" t="s">
        <v>66</v>
      </c>
      <c r="D28" s="26" t="s">
        <v>110</v>
      </c>
      <c r="E28" s="26" t="s">
        <v>82</v>
      </c>
      <c r="F28" s="20">
        <v>2009</v>
      </c>
      <c r="G28" s="7"/>
      <c r="H28" s="27">
        <v>2</v>
      </c>
      <c r="I28" s="7">
        <f t="shared" si="0"/>
        <v>0</v>
      </c>
    </row>
    <row r="29" spans="1:9" ht="38.25" x14ac:dyDescent="0.2">
      <c r="A29" s="1">
        <v>18</v>
      </c>
      <c r="B29" s="16" t="s">
        <v>40</v>
      </c>
      <c r="C29" s="16" t="s">
        <v>67</v>
      </c>
      <c r="D29" s="29" t="s">
        <v>111</v>
      </c>
      <c r="E29" s="26" t="s">
        <v>19</v>
      </c>
      <c r="F29" s="20">
        <v>2020</v>
      </c>
      <c r="G29" s="7"/>
      <c r="H29" s="19">
        <v>1</v>
      </c>
      <c r="I29" s="7">
        <f t="shared" si="0"/>
        <v>0</v>
      </c>
    </row>
    <row r="30" spans="1:9" ht="38.25" x14ac:dyDescent="0.2">
      <c r="A30" s="1">
        <v>19</v>
      </c>
      <c r="B30" s="16" t="s">
        <v>41</v>
      </c>
      <c r="C30" s="16" t="s">
        <v>68</v>
      </c>
      <c r="D30" s="29" t="s">
        <v>112</v>
      </c>
      <c r="E30" s="26" t="s">
        <v>19</v>
      </c>
      <c r="F30" s="20">
        <v>2015</v>
      </c>
      <c r="G30" s="7"/>
      <c r="H30" s="19">
        <v>2</v>
      </c>
      <c r="I30" s="7">
        <f t="shared" si="0"/>
        <v>0</v>
      </c>
    </row>
    <row r="31" spans="1:9" ht="38.25" x14ac:dyDescent="0.2">
      <c r="A31" s="1">
        <v>20</v>
      </c>
      <c r="B31" s="16" t="s">
        <v>42</v>
      </c>
      <c r="C31" s="16" t="s">
        <v>69</v>
      </c>
      <c r="D31" s="26" t="s">
        <v>113</v>
      </c>
      <c r="E31" s="26" t="s">
        <v>19</v>
      </c>
      <c r="F31" s="20">
        <v>2006</v>
      </c>
      <c r="G31" s="7"/>
      <c r="H31" s="27">
        <v>1</v>
      </c>
      <c r="I31" s="7">
        <f t="shared" si="0"/>
        <v>0</v>
      </c>
    </row>
    <row r="32" spans="1:9" ht="38.25" x14ac:dyDescent="0.2">
      <c r="A32" s="1">
        <v>21</v>
      </c>
      <c r="B32" s="28" t="s">
        <v>43</v>
      </c>
      <c r="C32" s="16" t="s">
        <v>122</v>
      </c>
      <c r="D32" s="29" t="s">
        <v>114</v>
      </c>
      <c r="E32" s="26" t="s">
        <v>88</v>
      </c>
      <c r="F32" s="20">
        <v>2018</v>
      </c>
      <c r="G32" s="7"/>
      <c r="H32" s="19">
        <v>1</v>
      </c>
      <c r="I32" s="7">
        <f t="shared" si="0"/>
        <v>0</v>
      </c>
    </row>
    <row r="33" spans="1:9" ht="25.5" x14ac:dyDescent="0.2">
      <c r="A33" s="1">
        <v>22</v>
      </c>
      <c r="B33" s="28" t="s">
        <v>44</v>
      </c>
      <c r="C33" s="16" t="s">
        <v>70</v>
      </c>
      <c r="D33" s="29" t="s">
        <v>115</v>
      </c>
      <c r="E33" s="26" t="s">
        <v>89</v>
      </c>
      <c r="F33" s="20">
        <v>2012</v>
      </c>
      <c r="G33" s="7"/>
      <c r="H33" s="19">
        <v>2</v>
      </c>
      <c r="I33" s="7">
        <f t="shared" si="0"/>
        <v>0</v>
      </c>
    </row>
    <row r="34" spans="1:9" ht="25.5" x14ac:dyDescent="0.2">
      <c r="A34" s="1">
        <v>23</v>
      </c>
      <c r="B34" s="28" t="s">
        <v>45</v>
      </c>
      <c r="C34" s="16" t="s">
        <v>71</v>
      </c>
      <c r="D34" s="29" t="s">
        <v>116</v>
      </c>
      <c r="E34" s="26" t="s">
        <v>90</v>
      </c>
      <c r="F34" s="20">
        <v>2013</v>
      </c>
      <c r="G34" s="7"/>
      <c r="H34" s="19">
        <v>1</v>
      </c>
      <c r="I34" s="7">
        <f t="shared" si="0"/>
        <v>0</v>
      </c>
    </row>
    <row r="35" spans="1:9" ht="25.5" x14ac:dyDescent="0.2">
      <c r="A35" s="1">
        <v>24</v>
      </c>
      <c r="B35" s="16" t="s">
        <v>46</v>
      </c>
      <c r="C35" s="16" t="s">
        <v>72</v>
      </c>
      <c r="D35" s="29" t="s">
        <v>117</v>
      </c>
      <c r="E35" s="26" t="s">
        <v>91</v>
      </c>
      <c r="F35" s="20">
        <v>2010</v>
      </c>
      <c r="G35" s="7"/>
      <c r="H35" s="19">
        <v>1</v>
      </c>
      <c r="I35" s="7">
        <f t="shared" si="0"/>
        <v>0</v>
      </c>
    </row>
    <row r="36" spans="1:9" ht="25.5" x14ac:dyDescent="0.2">
      <c r="A36" s="1">
        <v>25</v>
      </c>
      <c r="B36" s="28" t="s">
        <v>47</v>
      </c>
      <c r="C36" s="16" t="s">
        <v>73</v>
      </c>
      <c r="D36" s="29" t="s">
        <v>118</v>
      </c>
      <c r="E36" s="26" t="s">
        <v>18</v>
      </c>
      <c r="F36" s="20">
        <v>2013</v>
      </c>
      <c r="G36" s="7"/>
      <c r="H36" s="19">
        <v>1</v>
      </c>
      <c r="I36" s="7">
        <f t="shared" si="0"/>
        <v>0</v>
      </c>
    </row>
    <row r="37" spans="1:9" ht="25.5" x14ac:dyDescent="0.2">
      <c r="A37" s="1">
        <v>26</v>
      </c>
      <c r="B37" s="28" t="s">
        <v>48</v>
      </c>
      <c r="C37" s="16" t="s">
        <v>74</v>
      </c>
      <c r="D37" s="29" t="s">
        <v>119</v>
      </c>
      <c r="E37" s="26" t="s">
        <v>92</v>
      </c>
      <c r="F37" s="20">
        <v>2015</v>
      </c>
      <c r="G37" s="7"/>
      <c r="H37" s="19">
        <v>1</v>
      </c>
      <c r="I37" s="7">
        <f t="shared" si="0"/>
        <v>0</v>
      </c>
    </row>
    <row r="38" spans="1:9" ht="25.5" x14ac:dyDescent="0.2">
      <c r="A38" s="1">
        <v>27</v>
      </c>
      <c r="B38" s="28" t="s">
        <v>49</v>
      </c>
      <c r="C38" s="28" t="s">
        <v>75</v>
      </c>
      <c r="D38" s="29" t="s">
        <v>120</v>
      </c>
      <c r="E38" s="26" t="s">
        <v>93</v>
      </c>
      <c r="F38" s="1">
        <v>2008</v>
      </c>
      <c r="G38" s="7"/>
      <c r="H38" s="19">
        <v>1</v>
      </c>
      <c r="I38" s="7">
        <f t="shared" si="0"/>
        <v>0</v>
      </c>
    </row>
    <row r="39" spans="1:9" ht="51" x14ac:dyDescent="0.2">
      <c r="A39" s="1">
        <v>28</v>
      </c>
      <c r="B39" s="16" t="s">
        <v>50</v>
      </c>
      <c r="C39" s="16" t="s">
        <v>17</v>
      </c>
      <c r="D39" s="29" t="s">
        <v>20</v>
      </c>
      <c r="E39" s="26" t="s">
        <v>94</v>
      </c>
      <c r="F39" s="1">
        <v>2018</v>
      </c>
      <c r="G39" s="7"/>
      <c r="H39" s="19">
        <v>2</v>
      </c>
      <c r="I39" s="7">
        <f t="shared" si="0"/>
        <v>0</v>
      </c>
    </row>
    <row r="40" spans="1:9" ht="26.45" customHeight="1" x14ac:dyDescent="0.2">
      <c r="A40" s="34" t="s">
        <v>12</v>
      </c>
      <c r="B40" s="34"/>
      <c r="C40" s="34"/>
      <c r="D40" s="34"/>
      <c r="E40" s="34"/>
      <c r="F40" s="34"/>
      <c r="G40" s="34"/>
      <c r="H40" s="14"/>
      <c r="I40" s="5">
        <f>SUM(I12:I39)</f>
        <v>0</v>
      </c>
    </row>
    <row r="41" spans="1:9" x14ac:dyDescent="0.2">
      <c r="B41" s="33" t="s">
        <v>7</v>
      </c>
      <c r="C41" s="33"/>
      <c r="D41" s="33"/>
      <c r="E41" s="33"/>
      <c r="F41" s="33"/>
      <c r="G41" s="33"/>
      <c r="H41" s="33"/>
      <c r="I41" s="33"/>
    </row>
    <row r="42" spans="1:9" x14ac:dyDescent="0.2">
      <c r="B42" s="33" t="s">
        <v>8</v>
      </c>
      <c r="C42" s="33"/>
      <c r="D42" s="33"/>
      <c r="E42" s="33"/>
      <c r="F42" s="33"/>
      <c r="G42" s="33"/>
      <c r="H42" s="33"/>
      <c r="I42" s="33"/>
    </row>
    <row r="43" spans="1:9" x14ac:dyDescent="0.2">
      <c r="B43" s="33" t="s">
        <v>9</v>
      </c>
      <c r="C43" s="33"/>
      <c r="D43" s="33"/>
      <c r="E43" s="33"/>
      <c r="F43" s="33"/>
      <c r="G43" s="33"/>
      <c r="H43" s="33"/>
      <c r="I43" s="33"/>
    </row>
    <row r="45" spans="1:9" x14ac:dyDescent="0.2">
      <c r="C45" s="18" t="s">
        <v>15</v>
      </c>
    </row>
    <row r="46" spans="1:9" ht="46.5" customHeight="1" x14ac:dyDescent="0.2">
      <c r="A46" s="36" t="s">
        <v>125</v>
      </c>
      <c r="B46" s="36"/>
      <c r="C46" s="36"/>
      <c r="D46" s="36"/>
      <c r="E46" s="36"/>
      <c r="F46" s="36"/>
      <c r="G46" s="36"/>
      <c r="H46" s="36"/>
      <c r="I46" s="36"/>
    </row>
    <row r="50" spans="4:4" x14ac:dyDescent="0.2">
      <c r="D50" s="15"/>
    </row>
    <row r="51" spans="4:4" x14ac:dyDescent="0.2">
      <c r="D51" s="15"/>
    </row>
    <row r="95" spans="8:8" ht="25.5" x14ac:dyDescent="0.2">
      <c r="H95" s="12" t="s">
        <v>10</v>
      </c>
    </row>
  </sheetData>
  <mergeCells count="7">
    <mergeCell ref="A46:I46"/>
    <mergeCell ref="A9:I9"/>
    <mergeCell ref="B41:I41"/>
    <mergeCell ref="B42:I42"/>
    <mergeCell ref="B43:I43"/>
    <mergeCell ref="A40:G40"/>
    <mergeCell ref="A10:I10"/>
  </mergeCells>
  <pageMargins left="0.70866141732283472" right="0.70866141732283472" top="0.74803149606299213" bottom="0.74803149606299213" header="0.51181102362204722" footer="0.51181102362204722"/>
  <pageSetup paperSize="9" firstPageNumber="0" orientation="landscape" horizontalDpi="300" verticalDpi="300" r:id="rId1"/>
  <headerFooter>
    <oddHeader>&amp;LZP/535/D/21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B2964F-382E-4786-BAD5-5971DD8B8A6C}">
  <ds:schemaRefs>
    <ds:schemaRef ds:uri="5f068220-91f5-4efc-bb41-9b1a0041c52c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Siemińska-Lińska</cp:lastModifiedBy>
  <cp:revision>6</cp:revision>
  <cp:lastPrinted>2021-03-16T08:30:51Z</cp:lastPrinted>
  <dcterms:created xsi:type="dcterms:W3CDTF">2015-06-05T18:17:20Z</dcterms:created>
  <dcterms:modified xsi:type="dcterms:W3CDTF">2021-03-16T20:59:06Z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