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1\Ksiązki- tryb podstawowy\SWZ\"/>
    </mc:Choice>
  </mc:AlternateContent>
  <bookViews>
    <workbookView xWindow="0" yWindow="0" windowWidth="20490" windowHeight="6795" tabRatio="500"/>
  </bookViews>
  <sheets>
    <sheet name="Sheet1" sheetId="1" r:id="rId1"/>
  </sheets>
  <definedNames>
    <definedName name="_xlnm.Print_Area" localSheetId="0">Sheet1!$A$1:$I$56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9" i="1" l="1"/>
  <c r="I34" i="1" l="1"/>
  <c r="I35" i="1"/>
  <c r="I36" i="1"/>
  <c r="I37" i="1"/>
  <c r="I38" i="1"/>
  <c r="I39" i="1"/>
  <c r="I40" i="1"/>
  <c r="I41" i="1"/>
  <c r="I42" i="1"/>
  <c r="I43" i="1"/>
  <c r="I4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30" i="1"/>
  <c r="I31" i="1"/>
  <c r="I32" i="1"/>
  <c r="I33" i="1"/>
  <c r="I45" i="1" l="1"/>
</calcChain>
</file>

<file path=xl/sharedStrings.xml><?xml version="1.0" encoding="utf-8"?>
<sst xmlns="http://schemas.openxmlformats.org/spreadsheetml/2006/main" count="148" uniqueCount="142">
  <si>
    <t>Autor</t>
  </si>
  <si>
    <t>Tytuł</t>
  </si>
  <si>
    <t>ISBN</t>
  </si>
  <si>
    <t>Wydawca</t>
  </si>
  <si>
    <t>Rok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</si>
  <si>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</si>
  <si>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</si>
  <si>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</si>
  <si>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</si>
  <si>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nr POWR.03.05.00-00-Z303/18</t>
  </si>
  <si>
    <t>3 egz.</t>
  </si>
  <si>
    <t>Lp.</t>
  </si>
  <si>
    <t>Razem brutto:</t>
  </si>
  <si>
    <t>……………………………………………</t>
  </si>
  <si>
    <t xml:space="preserve">Składając ofertę oferujemy realizację zamówienia zgodnie z poniższymi cenami i poniższym opisem przedmiotu zamówienia </t>
  </si>
  <si>
    <t>……………………..</t>
  </si>
  <si>
    <t>Cena jedn. Brutto</t>
  </si>
  <si>
    <t>Załącznik nr 2 do SWZ- część 3</t>
  </si>
  <si>
    <t>FORMULARZ CENOWY- część 3</t>
  </si>
  <si>
    <t xml:space="preserve">Crystal Engineering: A Textbook 1st Edition </t>
  </si>
  <si>
    <t>Biopolymer Membranes and Films 1st Edition</t>
  </si>
  <si>
    <t>The Physics of Microdroplets</t>
  </si>
  <si>
    <t>Soft Matter Physics</t>
  </si>
  <si>
    <t>Polymer Solutions: An Introduction to Physical Properties</t>
  </si>
  <si>
    <t>Physics and Chemistry of Interfaces</t>
  </si>
  <si>
    <t>Introduction of Macromolecular Science/Polymeric Materials into the Foundational Course in Organic Chemistry</t>
  </si>
  <si>
    <t>Uporządkowanie makrocząsteczek w polimerach i włóknach</t>
  </si>
  <si>
    <t>Recent Progress in Separation of Macromolecules and Particulates</t>
  </si>
  <si>
    <t>A Dictionary of Electronics and Electrical Engineering</t>
  </si>
  <si>
    <t>Introduction to Coordination Chemistry</t>
  </si>
  <si>
    <t xml:space="preserve">Coordination Chemistry </t>
  </si>
  <si>
    <t>Chemia koordynacyjna w zastosowaniach</t>
  </si>
  <si>
    <t>Technologia chemiczna Ćwiczenia rachunkowe</t>
  </si>
  <si>
    <t>Organometallics in Synthesis: Third Manual</t>
  </si>
  <si>
    <t>Catalytic Asymmetric Synthesis, 3rd Edition</t>
  </si>
  <si>
    <t>Analiza statystyczna w laboratorium badawczym</t>
  </si>
  <si>
    <t>Diagnostyka laboratoryjna z elementami biochemii klinicznej, wyd 4</t>
  </si>
  <si>
    <t xml:space="preserve">Bioanalytical Chemistry, 2ed </t>
  </si>
  <si>
    <t>Bioanalytical chemistry</t>
  </si>
  <si>
    <t>Spektometria mas</t>
  </si>
  <si>
    <t>Ecology. From Individuals to Ecosystems 5 ed</t>
  </si>
  <si>
    <t>Biochemistry and molecular biology 6 ed.</t>
  </si>
  <si>
    <t>Enzymy w technologii spożywczej</t>
  </si>
  <si>
    <t>Toksykologia i ocena bezpieczeństwa kosmetyków</t>
  </si>
  <si>
    <t>A-Z of Natural Cosmetic Formulation: The definitive beginners’ guide to the essential terminology, theories and ingredient types needed to formulate professional cosmetic products</t>
  </si>
  <si>
    <t>Chemia ogólna. Nowe wydanie 2020</t>
  </si>
  <si>
    <t>Gautam R Desiraju, Jagadese J Vittal, Arunachalam Ramanan</t>
  </si>
  <si>
    <t>Mariana De Moraes, Classius Da Silva, Rodrigo Vieira</t>
  </si>
  <si>
    <t>Jean Berthier, Kenneth A. Brakke</t>
  </si>
  <si>
    <t>Masao Doi</t>
  </si>
  <si>
    <t>Iwao Teraoka</t>
  </si>
  <si>
    <t>Hans-Jürgen Butt, Karlheinz Graf, Michael Kappl</t>
  </si>
  <si>
    <t>Bob A. Howell</t>
  </si>
  <si>
    <t>Władysław Przygocki, Andrzej Włochowicz</t>
  </si>
  <si>
    <t>Yongmei Wang, Wei Gao, X. Michael Liu, and Sara Orski</t>
  </si>
  <si>
    <t>Andrew Butterfield and John Szymanski</t>
  </si>
  <si>
    <t xml:space="preserve">Geoffrey A. Lawrance </t>
  </si>
  <si>
    <t xml:space="preserve"> Joan Ribas Gispert </t>
  </si>
  <si>
    <t xml:space="preserve">Anna Trzeciak, Dr Jan Starosta, Prof. dr hab. Maria Cieślak-Golonka </t>
  </si>
  <si>
    <t xml:space="preserve">K. Krawczyk, J. Petryk, K. Schmidt-Szałowski </t>
  </si>
  <si>
    <t>Manfred Schlosser</t>
  </si>
  <si>
    <t>I. Ojima</t>
  </si>
  <si>
    <t xml:space="preserve">Wojciech Hyk, Zbigniew Stojek </t>
  </si>
  <si>
    <t xml:space="preserve">A. Dembińska-Kieć, J.W. Naskalski, B. Solnica </t>
  </si>
  <si>
    <t>A. Manz, N. Pamme, D. Iossidifidis</t>
  </si>
  <si>
    <t>S.R. Mikkelesen, E. Corton</t>
  </si>
  <si>
    <t>P. Suder, J.Silberring</t>
  </si>
  <si>
    <t>M. Begon, C. R. Towsend, J. L. Harper</t>
  </si>
  <si>
    <t xml:space="preserve">Alison Snape, Despo Papachristodoulou, William H. Elliott , Daphne C. Elliott </t>
  </si>
  <si>
    <t xml:space="preserve"> J. Whitehurst Rober, van Oort Maarten </t>
  </si>
  <si>
    <t xml:space="preserve"> Kamil Jurowski, Wojciech Piekoszewski </t>
  </si>
  <si>
    <t xml:space="preserve"> Loretta Jones, Peter Atkins, Laverman Leroy </t>
  </si>
  <si>
    <t xml:space="preserve">Biological Inorganic Chemistry: A New Introduction to Molecular Structure and Function Paperback – 26 May 2018 </t>
  </si>
  <si>
    <t>Wspc/Iis; 1st edition (June 20, 2011)</t>
  </si>
  <si>
    <t>Elsevier</t>
  </si>
  <si>
    <t xml:space="preserve"> Wiley-Scrivener; 1st edition (May 8, 2012)</t>
  </si>
  <si>
    <t>OUP Oxford; 1st edition (July 4, 2013)</t>
  </si>
  <si>
    <t>Wiley-Interscience; 1st edition (March 7, 2002)</t>
  </si>
  <si>
    <t>Wiley- VCH; 3rd edition</t>
  </si>
  <si>
    <t>American Chemical Society; Illustrated edition</t>
  </si>
  <si>
    <t>PWN, WNT</t>
  </si>
  <si>
    <t>American Chemical Society (July 5, 2019)</t>
  </si>
  <si>
    <t>Oxford University Press; 5th edition (August 21, 2018)</t>
  </si>
  <si>
    <t>Wiley; 1st edition (February 1, 2010)</t>
  </si>
  <si>
    <t>Wiley-VCH (May 5, 2008)</t>
  </si>
  <si>
    <t>PWN</t>
  </si>
  <si>
    <t>Wiley-VCH</t>
  </si>
  <si>
    <t xml:space="preserve"> Edra Urban &amp; Partner  Wrocław, 4, 2017</t>
  </si>
  <si>
    <t xml:space="preserve"> Icp; 2nd Edition</t>
  </si>
  <si>
    <t>Wiley</t>
  </si>
  <si>
    <t>AGH</t>
  </si>
  <si>
    <t>Blackwell</t>
  </si>
  <si>
    <t>Oxford Univ Pr; 6th edition</t>
  </si>
  <si>
    <t>Wydawnictwo Naukowe PWN</t>
  </si>
  <si>
    <t>PZWL Wydawnictwo Lekarskie</t>
  </si>
  <si>
    <t>Goodness &amp; Wonder Ltd, 2019</t>
  </si>
  <si>
    <t>Wydawnictwo Naukowe PWN, Warszawa, 2, 2020</t>
  </si>
  <si>
    <t>Academic Press; 3rd edition (26 May 2018)</t>
  </si>
  <si>
    <t xml:space="preserve"> 978-9814366861</t>
  </si>
  <si>
    <t>978-0128181348</t>
  </si>
  <si>
    <t>978-0470938805</t>
  </si>
  <si>
    <t xml:space="preserve"> 978-0199652952</t>
  </si>
  <si>
    <t>978-0471389293</t>
  </si>
  <si>
    <t>978-3527412167</t>
  </si>
  <si>
    <t>978-0841228788</t>
  </si>
  <si>
    <t>978-8301198497</t>
  </si>
  <si>
    <t>978-0841233096</t>
  </si>
  <si>
    <t>978-0198725725</t>
  </si>
  <si>
    <t>978-1845533304</t>
  </si>
  <si>
    <t>978-3527318025</t>
  </si>
  <si>
    <t>978-8301196431</t>
  </si>
  <si>
    <t>978-8301173630</t>
  </si>
  <si>
    <t>978-0-470-12217-4</t>
  </si>
  <si>
    <t>978-0-470-17577-4</t>
  </si>
  <si>
    <t>978-8301208240</t>
  </si>
  <si>
    <t>978-8365625502</t>
  </si>
  <si>
    <t>978-1783266722</t>
  </si>
  <si>
    <t>978-1-118-30254-5</t>
  </si>
  <si>
    <t>978-83-7464-848-6</t>
  </si>
  <si>
    <t>978-1-119-27935-8</t>
  </si>
  <si>
    <t>978-0198768111</t>
  </si>
  <si>
    <t xml:space="preserve"> 978-8301187798</t>
  </si>
  <si>
    <t>978-8320056853</t>
  </si>
  <si>
    <t>978-1916074200</t>
  </si>
  <si>
    <t>978-8301214272</t>
  </si>
  <si>
    <t>978-0128117415</t>
  </si>
  <si>
    <t>1st Edition, 2020</t>
  </si>
  <si>
    <t>3rd edition, 2013</t>
  </si>
  <si>
    <t>Marcin Molski</t>
  </si>
  <si>
    <t>Chemia Piękna Tom 1</t>
  </si>
  <si>
    <t>Chemia Piękna Tom 2</t>
  </si>
  <si>
    <t>978-8301215736</t>
  </si>
  <si>
    <t>978-8301214906</t>
  </si>
  <si>
    <t xml:space="preserve">2020,  Copyright: 2013 </t>
  </si>
  <si>
    <t>3rd Edition, 2010</t>
  </si>
  <si>
    <t>2nd Edition, 2015</t>
  </si>
  <si>
    <t>5 ed, 2021</t>
  </si>
  <si>
    <t xml:space="preserve"> 6 ed., 2018</t>
  </si>
  <si>
    <t xml:space="preserve">Robert R. Crichton </t>
  </si>
  <si>
    <t xml:space="preserve"> Gail Francombe,  Tina Svetek, Ria Gane</t>
  </si>
  <si>
    <t xml:space="preserve">Informacja dla Wykonawcy:
Formularz oferty musi być opatrzony przez osobę lub osoby uprawnione do reprezentowania Wykonawcy kwalifikowanym podpisem elektronicznym, podpisem zaufanym lub podpisem osobistym.
</t>
  </si>
  <si>
    <t>Nazwa i adres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</si>
</sst>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center" wrapText="1"/>
    </xf>
    <xf numFmtId="1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1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1" fontId="2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1" fontId="1" fillId="0" borderId="0" xfId="0" applyNumberFormat="1" applyFont="1" applyAlignment="1">
      <alignment horizontal="left" vertical="center" wrapText="1"/>
    </xf>
    <xf numFmtId="0" fontId="5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top" wrapText="1"/>
    </xf>
    <xf numFmtId="1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0" xfId="0" applyFont="1" applyFill="1" applyAlignment="1">
      <alignment vertical="top" wrapText="1"/>
    </xf>
    <xf numFmtId="0" fontId="5" fillId="0" borderId="1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739139</xdr:colOff>
      <xdr:row>0</xdr:row>
      <xdr:rowOff>0</xdr:rowOff>
    </xdr:from>
    <xdr:to>
      <xdr:col>8</xdr:col>
      <xdr:colOff>100965</xdr:colOff>
      <xdr:row>5</xdr:row>
      <xdr:rowOff>22860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abSelected="1" zoomScaleNormal="100" workbookViewId="0">
      <selection activeCell="D9" sqref="D9"/>
    </sheetView>
  </sheetViews>
  <sheetFormatPr defaultColWidth="8.7109375" defaultRowHeight="12.75" x14ac:dyDescent="0.2"/>
  <cols>
    <col min="1" max="1" width="5.85546875" style="6" customWidth="1"/>
    <col min="2" max="2" width="21.85546875" style="10" customWidth="1"/>
    <col min="3" max="3" width="31" style="17" customWidth="1"/>
    <col min="4" max="4" width="18.7109375" style="11" customWidth="1"/>
    <col min="5" max="5" width="17.7109375" style="17" customWidth="1"/>
    <col min="6" max="6" width="8.7109375" style="6"/>
    <col min="7" max="7" width="9.7109375" style="12" customWidth="1"/>
    <col min="8" max="8" width="6" style="11" customWidth="1"/>
    <col min="9" max="9" width="10" style="12" customWidth="1"/>
    <col min="10" max="16384" width="8.7109375" style="7"/>
  </cols>
  <sheetData>
    <row r="1" spans="1:9" x14ac:dyDescent="0.2">
      <c r="B1" s="1"/>
      <c r="C1" s="15"/>
      <c r="D1" s="5"/>
      <c r="E1" s="15"/>
      <c r="F1" s="2"/>
      <c r="G1" s="4"/>
      <c r="H1" s="5"/>
      <c r="I1" s="4"/>
    </row>
    <row r="2" spans="1:9" x14ac:dyDescent="0.2">
      <c r="B2" s="1"/>
      <c r="C2" s="15"/>
      <c r="D2" s="5"/>
      <c r="E2" s="15"/>
      <c r="F2" s="2"/>
      <c r="G2" s="4"/>
      <c r="H2" s="5"/>
      <c r="I2" s="4"/>
    </row>
    <row r="3" spans="1:9" x14ac:dyDescent="0.2">
      <c r="B3" s="1"/>
      <c r="C3" s="15"/>
      <c r="D3" s="5"/>
      <c r="E3" s="15"/>
      <c r="F3" s="2"/>
      <c r="G3" s="4"/>
      <c r="H3" s="5"/>
      <c r="I3" s="4"/>
    </row>
    <row r="4" spans="1:9" x14ac:dyDescent="0.2">
      <c r="B4" s="1"/>
      <c r="C4" s="15"/>
      <c r="D4" s="5"/>
      <c r="E4" s="15"/>
      <c r="F4" s="2"/>
      <c r="G4" s="4"/>
      <c r="H4" s="5"/>
      <c r="I4" s="4"/>
    </row>
    <row r="5" spans="1:9" x14ac:dyDescent="0.2">
      <c r="B5" s="1"/>
      <c r="C5" s="15"/>
      <c r="D5" s="5"/>
      <c r="E5" s="15"/>
      <c r="F5" s="2"/>
      <c r="G5" s="4"/>
      <c r="H5" s="5"/>
      <c r="I5" s="4"/>
    </row>
    <row r="6" spans="1:9" x14ac:dyDescent="0.2">
      <c r="B6" s="1"/>
      <c r="C6" s="15"/>
      <c r="D6" s="5"/>
      <c r="E6" s="15"/>
      <c r="F6" s="2"/>
      <c r="G6" s="4"/>
      <c r="H6" s="5"/>
      <c r="I6" s="3" t="s">
        <v>17</v>
      </c>
    </row>
    <row r="7" spans="1:9" x14ac:dyDescent="0.2">
      <c r="B7" s="1"/>
      <c r="C7" s="15"/>
      <c r="D7" s="5"/>
      <c r="E7" s="15"/>
      <c r="F7" s="2"/>
      <c r="G7" s="4"/>
      <c r="H7" s="5"/>
      <c r="I7" s="4"/>
    </row>
    <row r="8" spans="1:9" ht="25.5" x14ac:dyDescent="0.2">
      <c r="B8" s="1" t="s">
        <v>141</v>
      </c>
      <c r="C8" s="15" t="s">
        <v>13</v>
      </c>
      <c r="D8" s="5"/>
      <c r="E8" s="15"/>
      <c r="F8" s="2"/>
      <c r="G8" s="4"/>
      <c r="H8" s="5"/>
      <c r="I8" s="4"/>
    </row>
    <row r="9" spans="1:9" x14ac:dyDescent="0.2">
      <c r="B9" s="1"/>
      <c r="C9" s="15"/>
      <c r="D9" s="5"/>
      <c r="E9" s="15"/>
      <c r="F9" s="2"/>
      <c r="G9" s="4"/>
      <c r="H9" s="5"/>
      <c r="I9" s="4"/>
    </row>
    <row r="10" spans="1:9" x14ac:dyDescent="0.2">
      <c r="A10" s="27" t="s">
        <v>18</v>
      </c>
      <c r="B10" s="27"/>
      <c r="C10" s="27"/>
      <c r="D10" s="27"/>
      <c r="E10" s="27"/>
      <c r="F10" s="27"/>
      <c r="G10" s="27"/>
      <c r="H10" s="27"/>
      <c r="I10" s="27"/>
    </row>
    <row r="11" spans="1:9" x14ac:dyDescent="0.2">
      <c r="A11" s="2"/>
      <c r="B11" s="2"/>
      <c r="C11" s="15"/>
      <c r="D11" s="5"/>
      <c r="E11" s="15"/>
      <c r="F11" s="2"/>
      <c r="G11" s="4"/>
      <c r="H11" s="5"/>
      <c r="I11" s="4"/>
    </row>
    <row r="12" spans="1:9" ht="22.15" customHeight="1" x14ac:dyDescent="0.2">
      <c r="A12" s="29" t="s">
        <v>14</v>
      </c>
      <c r="B12" s="29"/>
      <c r="C12" s="29"/>
      <c r="D12" s="29"/>
      <c r="E12" s="29"/>
      <c r="F12" s="29"/>
      <c r="G12" s="29"/>
      <c r="H12" s="29"/>
      <c r="I12" s="29"/>
    </row>
    <row r="13" spans="1:9" ht="10.9" customHeight="1" x14ac:dyDescent="0.2">
      <c r="A13" s="8"/>
      <c r="B13" s="8"/>
      <c r="C13" s="16"/>
      <c r="D13" s="18"/>
      <c r="E13" s="16"/>
      <c r="F13" s="8"/>
      <c r="G13" s="9"/>
      <c r="H13" s="18"/>
      <c r="I13" s="9"/>
    </row>
    <row r="14" spans="1:9" s="35" customFormat="1" ht="38.25" x14ac:dyDescent="0.2">
      <c r="A14" s="30" t="s">
        <v>11</v>
      </c>
      <c r="B14" s="31" t="s">
        <v>0</v>
      </c>
      <c r="C14" s="32" t="s">
        <v>1</v>
      </c>
      <c r="D14" s="33" t="s">
        <v>2</v>
      </c>
      <c r="E14" s="32" t="s">
        <v>3</v>
      </c>
      <c r="F14" s="30" t="s">
        <v>4</v>
      </c>
      <c r="G14" s="34" t="s">
        <v>16</v>
      </c>
      <c r="H14" s="33" t="s">
        <v>5</v>
      </c>
      <c r="I14" s="34" t="s">
        <v>6</v>
      </c>
    </row>
    <row r="15" spans="1:9" s="35" customFormat="1" ht="38.25" x14ac:dyDescent="0.2">
      <c r="A15" s="36">
        <v>1</v>
      </c>
      <c r="B15" s="14" t="s">
        <v>46</v>
      </c>
      <c r="C15" s="37" t="s">
        <v>19</v>
      </c>
      <c r="D15" s="38" t="s">
        <v>98</v>
      </c>
      <c r="E15" s="21" t="s">
        <v>73</v>
      </c>
      <c r="F15" s="39">
        <v>2011</v>
      </c>
      <c r="G15" s="40"/>
      <c r="H15" s="38">
        <v>2</v>
      </c>
      <c r="I15" s="40">
        <f>G15*H15</f>
        <v>0</v>
      </c>
    </row>
    <row r="16" spans="1:9" s="35" customFormat="1" ht="38.25" x14ac:dyDescent="0.2">
      <c r="A16" s="36">
        <v>2</v>
      </c>
      <c r="B16" s="14" t="s">
        <v>47</v>
      </c>
      <c r="C16" s="37" t="s">
        <v>20</v>
      </c>
      <c r="D16" s="38" t="s">
        <v>99</v>
      </c>
      <c r="E16" s="21" t="s">
        <v>74</v>
      </c>
      <c r="F16" s="26" t="s">
        <v>126</v>
      </c>
      <c r="G16" s="40"/>
      <c r="H16" s="38">
        <v>2</v>
      </c>
      <c r="I16" s="40">
        <f>G16*H16</f>
        <v>0</v>
      </c>
    </row>
    <row r="17" spans="1:9" s="35" customFormat="1" ht="38.25" x14ac:dyDescent="0.2">
      <c r="A17" s="36">
        <v>3</v>
      </c>
      <c r="B17" s="14" t="s">
        <v>48</v>
      </c>
      <c r="C17" s="37" t="s">
        <v>21</v>
      </c>
      <c r="D17" s="38" t="s">
        <v>100</v>
      </c>
      <c r="E17" s="21" t="s">
        <v>75</v>
      </c>
      <c r="F17" s="26">
        <v>2012</v>
      </c>
      <c r="G17" s="40"/>
      <c r="H17" s="38">
        <v>2</v>
      </c>
      <c r="I17" s="40">
        <f>G17*H17</f>
        <v>0</v>
      </c>
    </row>
    <row r="18" spans="1:9" s="35" customFormat="1" ht="38.25" x14ac:dyDescent="0.2">
      <c r="A18" s="36">
        <v>4</v>
      </c>
      <c r="B18" s="14" t="s">
        <v>49</v>
      </c>
      <c r="C18" s="37" t="s">
        <v>22</v>
      </c>
      <c r="D18" s="38" t="s">
        <v>101</v>
      </c>
      <c r="E18" s="21" t="s">
        <v>76</v>
      </c>
      <c r="F18" s="26">
        <v>2013</v>
      </c>
      <c r="G18" s="40"/>
      <c r="H18" s="38">
        <v>2</v>
      </c>
      <c r="I18" s="40">
        <f t="shared" ref="I18:I44" si="0">G18*H18</f>
        <v>0</v>
      </c>
    </row>
    <row r="19" spans="1:9" s="35" customFormat="1" ht="38.25" x14ac:dyDescent="0.2">
      <c r="A19" s="36">
        <v>5</v>
      </c>
      <c r="B19" s="14" t="s">
        <v>50</v>
      </c>
      <c r="C19" s="37" t="s">
        <v>23</v>
      </c>
      <c r="D19" s="38" t="s">
        <v>102</v>
      </c>
      <c r="E19" s="21" t="s">
        <v>77</v>
      </c>
      <c r="F19" s="26">
        <v>2002</v>
      </c>
      <c r="G19" s="40"/>
      <c r="H19" s="38">
        <v>2</v>
      </c>
      <c r="I19" s="40">
        <f t="shared" si="0"/>
        <v>0</v>
      </c>
    </row>
    <row r="20" spans="1:9" s="35" customFormat="1" ht="38.25" x14ac:dyDescent="0.2">
      <c r="A20" s="36">
        <v>6</v>
      </c>
      <c r="B20" s="14" t="s">
        <v>51</v>
      </c>
      <c r="C20" s="37" t="s">
        <v>24</v>
      </c>
      <c r="D20" s="38" t="s">
        <v>103</v>
      </c>
      <c r="E20" s="21" t="s">
        <v>78</v>
      </c>
      <c r="F20" s="26" t="s">
        <v>127</v>
      </c>
      <c r="G20" s="40"/>
      <c r="H20" s="38">
        <v>2</v>
      </c>
      <c r="I20" s="40">
        <f t="shared" si="0"/>
        <v>0</v>
      </c>
    </row>
    <row r="21" spans="1:9" s="35" customFormat="1" ht="43.9" customHeight="1" x14ac:dyDescent="0.2">
      <c r="A21" s="36">
        <v>7</v>
      </c>
      <c r="B21" s="14" t="s">
        <v>52</v>
      </c>
      <c r="C21" s="37" t="s">
        <v>25</v>
      </c>
      <c r="D21" s="38" t="s">
        <v>104</v>
      </c>
      <c r="E21" s="21" t="s">
        <v>79</v>
      </c>
      <c r="F21" s="26">
        <v>2014</v>
      </c>
      <c r="G21" s="40"/>
      <c r="H21" s="38">
        <v>2</v>
      </c>
      <c r="I21" s="40">
        <f t="shared" si="0"/>
        <v>0</v>
      </c>
    </row>
    <row r="22" spans="1:9" s="35" customFormat="1" ht="25.5" x14ac:dyDescent="0.2">
      <c r="A22" s="36">
        <v>8</v>
      </c>
      <c r="B22" s="14" t="s">
        <v>53</v>
      </c>
      <c r="C22" s="37" t="s">
        <v>26</v>
      </c>
      <c r="D22" s="38" t="s">
        <v>105</v>
      </c>
      <c r="E22" s="21" t="s">
        <v>80</v>
      </c>
      <c r="F22" s="26">
        <v>2020</v>
      </c>
      <c r="G22" s="40"/>
      <c r="H22" s="38">
        <v>2</v>
      </c>
      <c r="I22" s="40">
        <f t="shared" si="0"/>
        <v>0</v>
      </c>
    </row>
    <row r="23" spans="1:9" s="35" customFormat="1" ht="38.25" x14ac:dyDescent="0.2">
      <c r="A23" s="36">
        <v>9</v>
      </c>
      <c r="B23" s="14" t="s">
        <v>54</v>
      </c>
      <c r="C23" s="37" t="s">
        <v>27</v>
      </c>
      <c r="D23" s="38" t="s">
        <v>106</v>
      </c>
      <c r="E23" s="21" t="s">
        <v>81</v>
      </c>
      <c r="F23" s="26">
        <v>2019</v>
      </c>
      <c r="G23" s="40"/>
      <c r="H23" s="38">
        <v>2</v>
      </c>
      <c r="I23" s="40">
        <f t="shared" si="0"/>
        <v>0</v>
      </c>
    </row>
    <row r="24" spans="1:9" s="35" customFormat="1" ht="38.25" x14ac:dyDescent="0.2">
      <c r="A24" s="36">
        <v>10</v>
      </c>
      <c r="B24" s="14" t="s">
        <v>55</v>
      </c>
      <c r="C24" s="37" t="s">
        <v>28</v>
      </c>
      <c r="D24" s="38" t="s">
        <v>107</v>
      </c>
      <c r="E24" s="21" t="s">
        <v>82</v>
      </c>
      <c r="F24" s="26">
        <v>2018</v>
      </c>
      <c r="G24" s="40"/>
      <c r="H24" s="38">
        <v>2</v>
      </c>
      <c r="I24" s="40">
        <f t="shared" si="0"/>
        <v>0</v>
      </c>
    </row>
    <row r="25" spans="1:9" s="35" customFormat="1" ht="25.5" x14ac:dyDescent="0.2">
      <c r="A25" s="36">
        <v>11</v>
      </c>
      <c r="B25" s="14" t="s">
        <v>56</v>
      </c>
      <c r="C25" s="37" t="s">
        <v>29</v>
      </c>
      <c r="D25" s="38" t="s">
        <v>108</v>
      </c>
      <c r="E25" s="41" t="s">
        <v>83</v>
      </c>
      <c r="F25" s="26">
        <v>2010</v>
      </c>
      <c r="G25" s="40"/>
      <c r="H25" s="38">
        <v>2</v>
      </c>
      <c r="I25" s="40">
        <f t="shared" si="0"/>
        <v>0</v>
      </c>
    </row>
    <row r="26" spans="1:9" s="35" customFormat="1" ht="25.5" x14ac:dyDescent="0.2">
      <c r="A26" s="36">
        <v>12</v>
      </c>
      <c r="B26" s="14" t="s">
        <v>57</v>
      </c>
      <c r="C26" s="37" t="s">
        <v>30</v>
      </c>
      <c r="D26" s="19" t="s">
        <v>109</v>
      </c>
      <c r="E26" s="21" t="s">
        <v>84</v>
      </c>
      <c r="F26" s="26">
        <v>2008</v>
      </c>
      <c r="G26" s="40"/>
      <c r="H26" s="38">
        <v>2</v>
      </c>
      <c r="I26" s="40">
        <f t="shared" si="0"/>
        <v>0</v>
      </c>
    </row>
    <row r="27" spans="1:9" s="35" customFormat="1" ht="38.25" x14ac:dyDescent="0.2">
      <c r="A27" s="36">
        <v>13</v>
      </c>
      <c r="B27" s="42" t="s">
        <v>58</v>
      </c>
      <c r="C27" s="37" t="s">
        <v>31</v>
      </c>
      <c r="D27" s="43" t="s">
        <v>110</v>
      </c>
      <c r="E27" s="44" t="s">
        <v>85</v>
      </c>
      <c r="F27" s="26">
        <v>2019</v>
      </c>
      <c r="G27" s="40"/>
      <c r="H27" s="38">
        <v>2</v>
      </c>
      <c r="I27" s="40">
        <f t="shared" si="0"/>
        <v>0</v>
      </c>
    </row>
    <row r="28" spans="1:9" s="35" customFormat="1" x14ac:dyDescent="0.2">
      <c r="A28" s="36">
        <v>14</v>
      </c>
      <c r="B28" s="14" t="s">
        <v>128</v>
      </c>
      <c r="C28" s="21" t="s">
        <v>129</v>
      </c>
      <c r="D28" s="19" t="s">
        <v>131</v>
      </c>
      <c r="E28" s="44" t="s">
        <v>85</v>
      </c>
      <c r="F28" s="26">
        <v>2021</v>
      </c>
      <c r="G28" s="40"/>
      <c r="H28" s="38">
        <v>1</v>
      </c>
      <c r="I28" s="40">
        <f t="shared" si="0"/>
        <v>0</v>
      </c>
    </row>
    <row r="29" spans="1:9" s="35" customFormat="1" x14ac:dyDescent="0.2">
      <c r="A29" s="36">
        <v>15</v>
      </c>
      <c r="B29" s="14" t="s">
        <v>128</v>
      </c>
      <c r="C29" s="21" t="s">
        <v>130</v>
      </c>
      <c r="D29" s="19" t="s">
        <v>132</v>
      </c>
      <c r="E29" s="44" t="s">
        <v>85</v>
      </c>
      <c r="F29" s="26">
        <v>2021</v>
      </c>
      <c r="G29" s="40"/>
      <c r="H29" s="38">
        <v>1</v>
      </c>
      <c r="I29" s="40">
        <f t="shared" si="0"/>
        <v>0</v>
      </c>
    </row>
    <row r="30" spans="1:9" s="35" customFormat="1" ht="38.25" x14ac:dyDescent="0.2">
      <c r="A30" s="36">
        <v>16</v>
      </c>
      <c r="B30" s="45" t="s">
        <v>59</v>
      </c>
      <c r="C30" s="25" t="s">
        <v>32</v>
      </c>
      <c r="D30" s="38" t="s">
        <v>111</v>
      </c>
      <c r="E30" s="25" t="s">
        <v>85</v>
      </c>
      <c r="F30" s="26" t="s">
        <v>133</v>
      </c>
      <c r="G30" s="40"/>
      <c r="H30" s="36">
        <v>1</v>
      </c>
      <c r="I30" s="40">
        <f t="shared" si="0"/>
        <v>0</v>
      </c>
    </row>
    <row r="31" spans="1:9" s="35" customFormat="1" ht="25.5" x14ac:dyDescent="0.2">
      <c r="A31" s="36">
        <v>17</v>
      </c>
      <c r="B31" s="45" t="s">
        <v>60</v>
      </c>
      <c r="C31" s="25" t="s">
        <v>33</v>
      </c>
      <c r="D31" s="36" t="s">
        <v>112</v>
      </c>
      <c r="E31" s="25" t="s">
        <v>86</v>
      </c>
      <c r="F31" s="26">
        <v>2013</v>
      </c>
      <c r="G31" s="40"/>
      <c r="H31" s="36">
        <v>1</v>
      </c>
      <c r="I31" s="40">
        <f t="shared" si="0"/>
        <v>0</v>
      </c>
    </row>
    <row r="32" spans="1:9" s="35" customFormat="1" ht="38.25" x14ac:dyDescent="0.2">
      <c r="A32" s="36">
        <v>18</v>
      </c>
      <c r="B32" s="45" t="s">
        <v>61</v>
      </c>
      <c r="C32" s="25" t="s">
        <v>34</v>
      </c>
      <c r="D32" s="36" t="s">
        <v>113</v>
      </c>
      <c r="E32" s="25" t="s">
        <v>86</v>
      </c>
      <c r="F32" s="26" t="s">
        <v>134</v>
      </c>
      <c r="G32" s="40"/>
      <c r="H32" s="36">
        <v>1</v>
      </c>
      <c r="I32" s="40">
        <f t="shared" si="0"/>
        <v>0</v>
      </c>
    </row>
    <row r="33" spans="1:9" s="35" customFormat="1" ht="25.5" x14ac:dyDescent="0.2">
      <c r="A33" s="36">
        <v>19</v>
      </c>
      <c r="B33" s="45" t="s">
        <v>62</v>
      </c>
      <c r="C33" s="25" t="s">
        <v>35</v>
      </c>
      <c r="D33" s="36" t="s">
        <v>114</v>
      </c>
      <c r="E33" s="25" t="s">
        <v>85</v>
      </c>
      <c r="F33" s="26">
        <v>2019</v>
      </c>
      <c r="G33" s="40"/>
      <c r="H33" s="36">
        <v>1</v>
      </c>
      <c r="I33" s="40">
        <f t="shared" si="0"/>
        <v>0</v>
      </c>
    </row>
    <row r="34" spans="1:9" s="35" customFormat="1" ht="38.25" x14ac:dyDescent="0.2">
      <c r="A34" s="36">
        <v>20</v>
      </c>
      <c r="B34" s="45" t="s">
        <v>63</v>
      </c>
      <c r="C34" s="25" t="s">
        <v>36</v>
      </c>
      <c r="D34" s="36" t="s">
        <v>115</v>
      </c>
      <c r="E34" s="25" t="s">
        <v>87</v>
      </c>
      <c r="F34" s="26">
        <v>2017</v>
      </c>
      <c r="G34" s="40"/>
      <c r="H34" s="36">
        <v>1</v>
      </c>
      <c r="I34" s="40">
        <f t="shared" si="0"/>
        <v>0</v>
      </c>
    </row>
    <row r="35" spans="1:9" s="35" customFormat="1" ht="38.25" x14ac:dyDescent="0.2">
      <c r="A35" s="36">
        <v>21</v>
      </c>
      <c r="B35" s="45" t="s">
        <v>64</v>
      </c>
      <c r="C35" s="25" t="s">
        <v>37</v>
      </c>
      <c r="D35" s="36" t="s">
        <v>116</v>
      </c>
      <c r="E35" s="20" t="s">
        <v>88</v>
      </c>
      <c r="F35" s="26" t="s">
        <v>135</v>
      </c>
      <c r="G35" s="40"/>
      <c r="H35" s="36">
        <v>1</v>
      </c>
      <c r="I35" s="40">
        <f t="shared" si="0"/>
        <v>0</v>
      </c>
    </row>
    <row r="36" spans="1:9" s="35" customFormat="1" ht="25.5" x14ac:dyDescent="0.2">
      <c r="A36" s="36">
        <v>22</v>
      </c>
      <c r="B36" s="45" t="s">
        <v>65</v>
      </c>
      <c r="C36" s="25" t="s">
        <v>38</v>
      </c>
      <c r="D36" s="36" t="s">
        <v>117</v>
      </c>
      <c r="E36" s="20" t="s">
        <v>89</v>
      </c>
      <c r="F36" s="26">
        <v>2016</v>
      </c>
      <c r="G36" s="40"/>
      <c r="H36" s="36">
        <v>1</v>
      </c>
      <c r="I36" s="40">
        <f t="shared" si="0"/>
        <v>0</v>
      </c>
    </row>
    <row r="37" spans="1:9" s="35" customFormat="1" x14ac:dyDescent="0.2">
      <c r="A37" s="36">
        <v>23</v>
      </c>
      <c r="B37" s="45" t="s">
        <v>66</v>
      </c>
      <c r="C37" s="25" t="s">
        <v>39</v>
      </c>
      <c r="D37" s="36" t="s">
        <v>118</v>
      </c>
      <c r="E37" s="25" t="s">
        <v>90</v>
      </c>
      <c r="F37" s="26">
        <v>2020</v>
      </c>
      <c r="G37" s="40"/>
      <c r="H37" s="36">
        <v>3</v>
      </c>
      <c r="I37" s="40">
        <f t="shared" si="0"/>
        <v>0</v>
      </c>
    </row>
    <row r="38" spans="1:9" s="35" customFormat="1" ht="25.5" x14ac:dyDescent="0.2">
      <c r="A38" s="36">
        <v>24</v>
      </c>
      <c r="B38" s="45" t="s">
        <v>67</v>
      </c>
      <c r="C38" s="25" t="s">
        <v>40</v>
      </c>
      <c r="D38" s="36" t="s">
        <v>119</v>
      </c>
      <c r="E38" s="25" t="s">
        <v>91</v>
      </c>
      <c r="F38" s="26" t="s">
        <v>136</v>
      </c>
      <c r="G38" s="40"/>
      <c r="H38" s="36">
        <v>1</v>
      </c>
      <c r="I38" s="40">
        <f t="shared" si="0"/>
        <v>0</v>
      </c>
    </row>
    <row r="39" spans="1:9" s="35" customFormat="1" ht="51" x14ac:dyDescent="0.2">
      <c r="A39" s="36">
        <v>25</v>
      </c>
      <c r="B39" s="45" t="s">
        <v>68</v>
      </c>
      <c r="C39" s="25" t="s">
        <v>41</v>
      </c>
      <c r="D39" s="36" t="s">
        <v>120</v>
      </c>
      <c r="E39" s="25" t="s">
        <v>92</v>
      </c>
      <c r="F39" s="26" t="s">
        <v>137</v>
      </c>
      <c r="G39" s="40"/>
      <c r="H39" s="36">
        <v>1</v>
      </c>
      <c r="I39" s="40">
        <f t="shared" si="0"/>
        <v>0</v>
      </c>
    </row>
    <row r="40" spans="1:9" s="35" customFormat="1" ht="25.5" x14ac:dyDescent="0.2">
      <c r="A40" s="36">
        <v>26</v>
      </c>
      <c r="B40" s="45" t="s">
        <v>69</v>
      </c>
      <c r="C40" s="25" t="s">
        <v>42</v>
      </c>
      <c r="D40" s="36" t="s">
        <v>121</v>
      </c>
      <c r="E40" s="25" t="s">
        <v>93</v>
      </c>
      <c r="F40" s="26">
        <v>2016</v>
      </c>
      <c r="G40" s="40"/>
      <c r="H40" s="36">
        <v>2</v>
      </c>
      <c r="I40" s="40">
        <f t="shared" si="0"/>
        <v>0</v>
      </c>
    </row>
    <row r="41" spans="1:9" s="35" customFormat="1" ht="38.25" x14ac:dyDescent="0.2">
      <c r="A41" s="36">
        <v>27</v>
      </c>
      <c r="B41" s="45" t="s">
        <v>70</v>
      </c>
      <c r="C41" s="25" t="s">
        <v>43</v>
      </c>
      <c r="D41" s="38" t="s">
        <v>122</v>
      </c>
      <c r="E41" s="25" t="s">
        <v>94</v>
      </c>
      <c r="F41" s="26">
        <v>2019</v>
      </c>
      <c r="G41" s="40"/>
      <c r="H41" s="36">
        <v>2</v>
      </c>
      <c r="I41" s="40">
        <f t="shared" si="0"/>
        <v>0</v>
      </c>
    </row>
    <row r="42" spans="1:9" s="35" customFormat="1" ht="89.25" x14ac:dyDescent="0.2">
      <c r="A42" s="36">
        <v>28</v>
      </c>
      <c r="B42" s="45" t="s">
        <v>139</v>
      </c>
      <c r="C42" s="25" t="s">
        <v>44</v>
      </c>
      <c r="D42" s="36" t="s">
        <v>123</v>
      </c>
      <c r="E42" s="25" t="s">
        <v>95</v>
      </c>
      <c r="F42" s="36">
        <v>2019</v>
      </c>
      <c r="G42" s="40"/>
      <c r="H42" s="36">
        <v>2</v>
      </c>
      <c r="I42" s="40">
        <f t="shared" si="0"/>
        <v>0</v>
      </c>
    </row>
    <row r="43" spans="1:9" s="35" customFormat="1" ht="38.25" x14ac:dyDescent="0.2">
      <c r="A43" s="36">
        <v>29</v>
      </c>
      <c r="B43" s="45" t="s">
        <v>71</v>
      </c>
      <c r="C43" s="25" t="s">
        <v>45</v>
      </c>
      <c r="D43" s="36" t="s">
        <v>124</v>
      </c>
      <c r="E43" s="25" t="s">
        <v>96</v>
      </c>
      <c r="F43" s="36">
        <v>2020</v>
      </c>
      <c r="G43" s="40"/>
      <c r="H43" s="36">
        <v>4</v>
      </c>
      <c r="I43" s="40">
        <f t="shared" si="0"/>
        <v>0</v>
      </c>
    </row>
    <row r="44" spans="1:9" s="35" customFormat="1" ht="51" x14ac:dyDescent="0.2">
      <c r="A44" s="36">
        <v>30</v>
      </c>
      <c r="B44" s="14" t="s">
        <v>138</v>
      </c>
      <c r="C44" s="21" t="s">
        <v>72</v>
      </c>
      <c r="D44" s="19" t="s">
        <v>125</v>
      </c>
      <c r="E44" s="21" t="s">
        <v>97</v>
      </c>
      <c r="F44" s="36">
        <v>2018</v>
      </c>
      <c r="G44" s="40"/>
      <c r="H44" s="19">
        <v>3</v>
      </c>
      <c r="I44" s="40">
        <f t="shared" si="0"/>
        <v>0</v>
      </c>
    </row>
    <row r="45" spans="1:9" s="35" customFormat="1" ht="26.45" customHeight="1" x14ac:dyDescent="0.2">
      <c r="A45" s="46" t="s">
        <v>12</v>
      </c>
      <c r="B45" s="46"/>
      <c r="C45" s="46"/>
      <c r="D45" s="46"/>
      <c r="E45" s="46"/>
      <c r="F45" s="46"/>
      <c r="G45" s="46"/>
      <c r="H45" s="33"/>
      <c r="I45" s="47">
        <f>SUM(I15:I44)</f>
        <v>0</v>
      </c>
    </row>
    <row r="46" spans="1:9" x14ac:dyDescent="0.2">
      <c r="B46" s="28" t="s">
        <v>7</v>
      </c>
      <c r="C46" s="28"/>
      <c r="D46" s="28"/>
      <c r="E46" s="28"/>
      <c r="F46" s="28"/>
      <c r="G46" s="28"/>
      <c r="H46" s="28"/>
      <c r="I46" s="28"/>
    </row>
    <row r="47" spans="1:9" x14ac:dyDescent="0.2">
      <c r="B47" s="28" t="s">
        <v>8</v>
      </c>
      <c r="C47" s="28"/>
      <c r="D47" s="28"/>
      <c r="E47" s="28"/>
      <c r="F47" s="28"/>
      <c r="G47" s="28"/>
      <c r="H47" s="28"/>
      <c r="I47" s="28"/>
    </row>
    <row r="48" spans="1:9" x14ac:dyDescent="0.2">
      <c r="B48" s="28" t="s">
        <v>9</v>
      </c>
      <c r="C48" s="28"/>
      <c r="D48" s="28"/>
      <c r="E48" s="28"/>
      <c r="F48" s="28"/>
      <c r="G48" s="28"/>
      <c r="H48" s="28"/>
      <c r="I48" s="28"/>
    </row>
    <row r="50" spans="1:9" x14ac:dyDescent="0.2">
      <c r="C50" s="17" t="s">
        <v>15</v>
      </c>
    </row>
    <row r="51" spans="1:9" ht="45.75" customHeight="1" x14ac:dyDescent="0.2">
      <c r="A51" s="48" t="s">
        <v>140</v>
      </c>
      <c r="B51" s="48"/>
      <c r="C51" s="48"/>
      <c r="D51" s="48"/>
      <c r="E51" s="48"/>
      <c r="F51" s="48"/>
      <c r="G51" s="48"/>
      <c r="H51" s="48"/>
      <c r="I51" s="48"/>
    </row>
    <row r="55" spans="1:9" x14ac:dyDescent="0.2">
      <c r="D55" s="13"/>
    </row>
    <row r="56" spans="1:9" x14ac:dyDescent="0.2">
      <c r="D56" s="13"/>
    </row>
    <row r="61" spans="1:9" ht="15.75" x14ac:dyDescent="0.25">
      <c r="B61" s="22"/>
      <c r="D61"/>
    </row>
    <row r="62" spans="1:9" ht="15.75" x14ac:dyDescent="0.25">
      <c r="B62" s="22"/>
      <c r="D62"/>
    </row>
    <row r="63" spans="1:9" ht="15.75" x14ac:dyDescent="0.2">
      <c r="B63" s="23"/>
      <c r="D63" s="24"/>
    </row>
    <row r="64" spans="1:9" x14ac:dyDescent="0.2">
      <c r="D64" s="24"/>
    </row>
    <row r="100" spans="8:8" ht="25.5" x14ac:dyDescent="0.2">
      <c r="H100" s="11" t="s">
        <v>10</v>
      </c>
    </row>
  </sheetData>
  <mergeCells count="7">
    <mergeCell ref="A51:I51"/>
    <mergeCell ref="A10:I10"/>
    <mergeCell ref="B46:I46"/>
    <mergeCell ref="B47:I47"/>
    <mergeCell ref="B48:I48"/>
    <mergeCell ref="A45:G45"/>
    <mergeCell ref="A12:I12"/>
  </mergeCells>
  <pageMargins left="0.70866141732283472" right="0.70866141732283472" top="0.74803149606299213" bottom="0.74803149606299213" header="0.51181102362204722" footer="0.51181102362204722"/>
  <pageSetup paperSize="9" firstPageNumber="0" orientation="landscape" horizontalDpi="300" verticalDpi="300" r:id="rId1"/>
  <headerFooter>
    <oddHeader>&amp;LZP/535/D/21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B2964F-382E-4786-BAD5-5971DD8B8A6C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5f068220-91f5-4efc-bb41-9b1a0041c52c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Siemińska-Lińska</cp:lastModifiedBy>
  <cp:revision>6</cp:revision>
  <cp:lastPrinted>2021-03-16T08:29:17Z</cp:lastPrinted>
  <dcterms:created xsi:type="dcterms:W3CDTF">2015-06-05T18:17:20Z</dcterms:created>
  <dcterms:modified xsi:type="dcterms:W3CDTF">2021-03-16T20:58:10Z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