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216"/>
  </bookViews>
  <sheets>
    <sheet name="zestawienie" sheetId="2" r:id="rId1"/>
  </sheets>
  <definedNames>
    <definedName name="_xlnm._FilterDatabase" localSheetId="0" hidden="1">zestawienie!$C$13:$M$862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49" i="2" l="1"/>
  <c r="M848" i="2"/>
  <c r="M847" i="2"/>
  <c r="M846" i="2"/>
  <c r="M845" i="2"/>
  <c r="M844" i="2"/>
  <c r="M843" i="2"/>
  <c r="M856" i="2"/>
  <c r="M855" i="2"/>
  <c r="M854" i="2"/>
  <c r="M853" i="2"/>
  <c r="M852" i="2"/>
  <c r="M851" i="2"/>
  <c r="M85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N13" i="2"/>
  <c r="F857" i="2"/>
  <c r="M829" i="2" l="1"/>
  <c r="M828" i="2"/>
  <c r="M830" i="2"/>
  <c r="M827" i="2" l="1"/>
  <c r="M826" i="2"/>
  <c r="M825" i="2"/>
  <c r="M824" i="2"/>
  <c r="M823" i="2"/>
  <c r="M822" i="2"/>
  <c r="M15" i="2" l="1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14" i="2"/>
  <c r="C483" i="2" l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410" i="2"/>
  <c r="C411" i="2" s="1"/>
  <c r="C412" i="2" s="1"/>
  <c r="C413" i="2" s="1"/>
  <c r="C414" i="2" s="1"/>
  <c r="C415" i="2" s="1"/>
  <c r="C416" i="2" s="1"/>
  <c r="C417" i="2" s="1"/>
  <c r="C83" i="2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41" i="2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760" i="2" l="1"/>
  <c r="C761" i="2" s="1"/>
  <c r="C762" i="2" l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</calcChain>
</file>

<file path=xl/sharedStrings.xml><?xml version="1.0" encoding="utf-8"?>
<sst xmlns="http://schemas.openxmlformats.org/spreadsheetml/2006/main" count="4427" uniqueCount="1393">
  <si>
    <t xml:space="preserve">  l.p.</t>
  </si>
  <si>
    <t xml:space="preserve">Typ centrali </t>
  </si>
  <si>
    <t>Ilość</t>
  </si>
  <si>
    <t>Wydajność</t>
  </si>
  <si>
    <t>Producent</t>
  </si>
  <si>
    <t>Obiekt</t>
  </si>
  <si>
    <t>Lokalizacja</t>
  </si>
  <si>
    <t>kW</t>
  </si>
  <si>
    <t>8.300</t>
  </si>
  <si>
    <t>VTS Clima</t>
  </si>
  <si>
    <t>Wydział Studów Edukacyjnych ul. Szamarzewskiego 89</t>
  </si>
  <si>
    <t>budynek E</t>
  </si>
  <si>
    <t>7.200</t>
  </si>
  <si>
    <t>4.700</t>
  </si>
  <si>
    <t>8.500</t>
  </si>
  <si>
    <t>5.600</t>
  </si>
  <si>
    <t>-</t>
  </si>
  <si>
    <t>GEA</t>
  </si>
  <si>
    <t>3.450</t>
  </si>
  <si>
    <t>Klimatyzator typu SPLIT</t>
  </si>
  <si>
    <t>14,65 kW</t>
  </si>
  <si>
    <t>LG</t>
  </si>
  <si>
    <t>budynek D dach</t>
  </si>
  <si>
    <t>Klimatyzator typ M4LCO50CR</t>
  </si>
  <si>
    <t>8,5kW</t>
  </si>
  <si>
    <t>MLQYAY</t>
  </si>
  <si>
    <t xml:space="preserve">  budynek  AB pok. 1 Kulturoznastwo</t>
  </si>
  <si>
    <t>Klimatyzator typ LSQ 076</t>
  </si>
  <si>
    <t>2,0kW</t>
  </si>
  <si>
    <t>budynek AB pok. 51</t>
  </si>
  <si>
    <t>Klimatyzator</t>
  </si>
  <si>
    <t>Lennox</t>
  </si>
  <si>
    <t>Centrala wentylacyjna  CVP-2P/NS-10A/7-7</t>
  </si>
  <si>
    <t>VTS-Clima</t>
  </si>
  <si>
    <t xml:space="preserve">budynek D Sala sportowa </t>
  </si>
  <si>
    <t>Centrala wentylacyjna</t>
  </si>
  <si>
    <t>Komfovent Verso</t>
  </si>
  <si>
    <t>Budynek D Sala Gimnastyczna</t>
  </si>
  <si>
    <t>Komfovent Rego</t>
  </si>
  <si>
    <t>budynek D przyziemie</t>
  </si>
  <si>
    <t>Klimatyzator kanałowy</t>
  </si>
  <si>
    <t>15,4 kW</t>
  </si>
  <si>
    <t>budynek D pomieszczenie  508 Sala Rady Wydziału</t>
  </si>
  <si>
    <t>Klimatyzator ścienny</t>
  </si>
  <si>
    <t>3,5 kW</t>
  </si>
  <si>
    <t>Samsung</t>
  </si>
  <si>
    <t>budynek D pomieszczenie 018 Serwery</t>
  </si>
  <si>
    <t>Urządzenie wentylacyjne</t>
  </si>
  <si>
    <t>Zestaw: wentylator 160L f. V-I – szt. 2, filtr powietrza 160,</t>
  </si>
  <si>
    <t xml:space="preserve">Urządzenie wentylacyjne </t>
  </si>
  <si>
    <t>Zestaw: wentylator kanałowy TD 250/100 oraz dachowy RF2 f. V-I, filtr powietrza kanałowy,</t>
  </si>
  <si>
    <t>budynek AB pom. 63  laborat. Psychologii</t>
  </si>
  <si>
    <t xml:space="preserve">Klimatyzator ścienny </t>
  </si>
  <si>
    <t>Sincler</t>
  </si>
  <si>
    <t>budynek AB</t>
  </si>
  <si>
    <t xml:space="preserve">Klimatyzator sufitowy </t>
  </si>
  <si>
    <t>7,0 kW – jedn. zewn.</t>
  </si>
  <si>
    <t>Gree</t>
  </si>
  <si>
    <t>budynek AB pom. nr 70 Sala konferencyjna</t>
  </si>
  <si>
    <t>Klimatyzator GREE Typ ASY-18 HB</t>
  </si>
  <si>
    <t>5,4kW</t>
  </si>
  <si>
    <t>GREE</t>
  </si>
  <si>
    <t xml:space="preserve">Instytut psychologii Sala 67 i 68 </t>
  </si>
  <si>
    <t>budynek C Filozofia</t>
  </si>
  <si>
    <t>budynek C   BOS</t>
  </si>
  <si>
    <t>budynek C piwnica mg</t>
  </si>
  <si>
    <t>Dospel</t>
  </si>
  <si>
    <t>Ogród Botaniczny ul. Dąbrowskiego 165</t>
  </si>
  <si>
    <t>Pawilon</t>
  </si>
  <si>
    <t xml:space="preserve">Gree air Conditioner
</t>
  </si>
  <si>
    <t xml:space="preserve">Collegium Historicum ul. Uniwersytetu Poznańskiego 7 </t>
  </si>
  <si>
    <t>Pom. 2.155</t>
  </si>
  <si>
    <t>Pom. 2.156/2.157</t>
  </si>
  <si>
    <t>GOLD 80D2RX</t>
  </si>
  <si>
    <t>Swegon</t>
  </si>
  <si>
    <t>GOLD 12DRX</t>
  </si>
  <si>
    <t>GOLD 40DRX</t>
  </si>
  <si>
    <t>GOLD 60DRX</t>
  </si>
  <si>
    <t>GOLD 30DRX</t>
  </si>
  <si>
    <t>GOLD 35DRX</t>
  </si>
  <si>
    <t>GOLD 40DRX 111111</t>
  </si>
  <si>
    <t>GOLD 20DRX</t>
  </si>
  <si>
    <t>GOLD 14DRX 111111</t>
  </si>
  <si>
    <t>TOSHIBA</t>
  </si>
  <si>
    <t>Pom. 0.3</t>
  </si>
  <si>
    <t>Pom. 0.6</t>
  </si>
  <si>
    <t>Bufet</t>
  </si>
  <si>
    <t>Pom. 1.9</t>
  </si>
  <si>
    <t>Pom. 1.12</t>
  </si>
  <si>
    <t>Pom. 1.14</t>
  </si>
  <si>
    <t>Pom. 1.46</t>
  </si>
  <si>
    <t>Pom.1.47</t>
  </si>
  <si>
    <t>Pom.1.53</t>
  </si>
  <si>
    <t>Pom.1.63</t>
  </si>
  <si>
    <t>Pom.2.38</t>
  </si>
  <si>
    <t>Pom.2.39</t>
  </si>
  <si>
    <t>Pom.2.44</t>
  </si>
  <si>
    <t>Pom.2.46</t>
  </si>
  <si>
    <t>Pom.2.77</t>
  </si>
  <si>
    <t>Pom.2.118</t>
  </si>
  <si>
    <t>Pom.2.129</t>
  </si>
  <si>
    <t>Pom.2.139</t>
  </si>
  <si>
    <t>Pom.2.140</t>
  </si>
  <si>
    <t>Pom.2.147</t>
  </si>
  <si>
    <t>Pom.3.21</t>
  </si>
  <si>
    <t>Pom.3.25</t>
  </si>
  <si>
    <t>Pom.3.98</t>
  </si>
  <si>
    <t>Pom.3.99</t>
  </si>
  <si>
    <t>Pom.3.100</t>
  </si>
  <si>
    <t>Agregat wody lodowej</t>
  </si>
  <si>
    <t>CLIMAVENETA</t>
  </si>
  <si>
    <t>Rosenberg</t>
  </si>
  <si>
    <t xml:space="preserve">Nadnotecki Instytut UAM w Pile </t>
  </si>
  <si>
    <t xml:space="preserve">budynek dydaktyczny </t>
  </si>
  <si>
    <t>Klimatyzator AJA54LCR jednostka zewnętrzna</t>
  </si>
  <si>
    <t>Fujitsu</t>
  </si>
  <si>
    <t xml:space="preserve">Klimatyzator AJA54LCR jednostka wew. </t>
  </si>
  <si>
    <t>sala 1.12</t>
  </si>
  <si>
    <t>sala 1.06</t>
  </si>
  <si>
    <t>sala 1.05</t>
  </si>
  <si>
    <t>sala 1.13</t>
  </si>
  <si>
    <t>sala 1.14</t>
  </si>
  <si>
    <t>5 kW</t>
  </si>
  <si>
    <t>sala 1.04</t>
  </si>
  <si>
    <t>12 kW</t>
  </si>
  <si>
    <t>sala 1.15</t>
  </si>
  <si>
    <t>7 KW</t>
  </si>
  <si>
    <t>sala 0.12</t>
  </si>
  <si>
    <t>Windex LMC 081 12/200568</t>
  </si>
  <si>
    <t>Windex LMC 151 12/200569</t>
  </si>
  <si>
    <t>Chłodnia komorowa</t>
  </si>
  <si>
    <t>Danfoss Optyma Plus</t>
  </si>
  <si>
    <t>Centrala wentylacyjna Airbox S40-16R</t>
  </si>
  <si>
    <t>Centrala wentylacyjna Airbox S40-13Q</t>
  </si>
  <si>
    <t>Aparat grzewczo-kanałowy  Typ CKW3-P-25 nr fab. 3700 302</t>
  </si>
  <si>
    <t>VTS-CLIMA</t>
  </si>
  <si>
    <t xml:space="preserve">Sala Sportowa  ul. Młyńska 15 </t>
  </si>
  <si>
    <t>Aparat grzewczo-kanałowy  Typ CKW3-P-25 nr fab. 3P00283</t>
  </si>
  <si>
    <t>Natryski szatnia</t>
  </si>
  <si>
    <t>Aparat grzewczo-kanałowy  Typ CKW3-P-25 nr fab. 3P00301</t>
  </si>
  <si>
    <t>Aparat grzewczo-kanałowy Typ CKV-4 nr fab. 4P00185</t>
  </si>
  <si>
    <t>Aparat grzewczo-wentylacyjny Typ VAG-2-HW-01</t>
  </si>
  <si>
    <t>Klimatyzator ASH28AT</t>
  </si>
  <si>
    <t>1200 m³/h</t>
  </si>
  <si>
    <t>SINCLAIR</t>
  </si>
  <si>
    <t>Dom Studencki Babilon ul. Dożynkowa 9 b</t>
  </si>
  <si>
    <t>Serwerownia/
Poddasze I pion</t>
  </si>
  <si>
    <t>Wentylator kanałowy Systemair K 315 L TW</t>
  </si>
  <si>
    <t>max 1728 m³/h</t>
  </si>
  <si>
    <t>Systemair</t>
  </si>
  <si>
    <t>Poddasze - pion I</t>
  </si>
  <si>
    <t>Wentylator kanałowy Systemair K 160 XL</t>
  </si>
  <si>
    <t>maks. 749 m³/h</t>
  </si>
  <si>
    <t>Wentylator kanałowy Systemair K 315 M</t>
  </si>
  <si>
    <t>maks. 1 415 m³/h</t>
  </si>
  <si>
    <t xml:space="preserve">Nagrzewnica kanałowa Systemair CB 250-9,0 </t>
  </si>
  <si>
    <t>280 m³/h</t>
  </si>
  <si>
    <t>Centala Swegon Gold 20432581 (serial No. G08SD0275)</t>
  </si>
  <si>
    <t xml:space="preserve">           </t>
  </si>
  <si>
    <t>Tłumik kanałowy Systemair LDC 200-900</t>
  </si>
  <si>
    <t>Tłumik kanałowy Dospel DN 160 700-1190</t>
  </si>
  <si>
    <t>Dospel Professional</t>
  </si>
  <si>
    <t>Kaseta filtra kanałowego Systemair Typ FFR 200</t>
  </si>
  <si>
    <t xml:space="preserve">maks. 1 415 m³/h </t>
  </si>
  <si>
    <t>Poddasze - pion II</t>
  </si>
  <si>
    <t>279 m³/h</t>
  </si>
  <si>
    <t>Tłumik kanałowy Systemair LDC 250-900</t>
  </si>
  <si>
    <t xml:space="preserve">Centrala wentylacyjna BS-4 </t>
  </si>
  <si>
    <t>7.550</t>
  </si>
  <si>
    <t>VBW Clima Engineering</t>
  </si>
  <si>
    <t>Dom Pracy Twórczej i Wypoczynku w Obrzycku</t>
  </si>
  <si>
    <t>Oficyna II ( kuchnia)</t>
  </si>
  <si>
    <t xml:space="preserve">Centrala wentylacyjna BS-1 </t>
  </si>
  <si>
    <t>2.000</t>
  </si>
  <si>
    <t>Centrala wentylacyjna AirboxS40-13R</t>
  </si>
  <si>
    <t>Jednostka zewnętrzna</t>
  </si>
  <si>
    <t>41,7 kW</t>
  </si>
  <si>
    <t>Daikin</t>
  </si>
  <si>
    <t>dach</t>
  </si>
  <si>
    <t>Jednostka wewnętrzna</t>
  </si>
  <si>
    <t>1,6 – 4,9 kW</t>
  </si>
  <si>
    <t>Pokoje nr 007,006,011,106,105,109,110,111,112,207,206,205,210,211,212a,212b</t>
  </si>
  <si>
    <t>33,8 kW</t>
  </si>
  <si>
    <t>2,0 – 5,0 kW</t>
  </si>
  <si>
    <t>Pokoje nr 309,310,408a,408b,506,505,508,509,510,511</t>
  </si>
  <si>
    <t xml:space="preserve">Jednostka zewnętrzna </t>
  </si>
  <si>
    <t>6,9 kW</t>
  </si>
  <si>
    <t>Serwerownia Piwnica Pom. 008,010a</t>
  </si>
  <si>
    <t>Centrala wentylacyjna N-12</t>
  </si>
  <si>
    <t>33.606</t>
  </si>
  <si>
    <t>Wydział Chemii ul. Uniwersytetu Poznańskiego 8</t>
  </si>
  <si>
    <t>segment A</t>
  </si>
  <si>
    <t>Centrala wentylacyjna N-13</t>
  </si>
  <si>
    <t>26.755</t>
  </si>
  <si>
    <t>Centrala wentylacyjna N-14</t>
  </si>
  <si>
    <t>26.696</t>
  </si>
  <si>
    <t>Centrala wentylacyjna NCL-1</t>
  </si>
  <si>
    <t>3.000</t>
  </si>
  <si>
    <t>Centrala wentylacyjna WCL-1</t>
  </si>
  <si>
    <t>2.850</t>
  </si>
  <si>
    <t>Centrala wentylacyjna WCL-2</t>
  </si>
  <si>
    <t>Nawilżacz parowy</t>
  </si>
  <si>
    <t>Carel</t>
  </si>
  <si>
    <t>Wentylator dachowy W12-1</t>
  </si>
  <si>
    <t>3.210</t>
  </si>
  <si>
    <t>Wentylator dachowy W12-2</t>
  </si>
  <si>
    <t>3.570</t>
  </si>
  <si>
    <t>Wentylator dachowy W13-1</t>
  </si>
  <si>
    <t>2.490</t>
  </si>
  <si>
    <t>Wentylator dachowy W14-1</t>
  </si>
  <si>
    <t>3.490</t>
  </si>
  <si>
    <t>Wentylator dachowy</t>
  </si>
  <si>
    <t>3.940</t>
  </si>
  <si>
    <t>Klima Multisplit</t>
  </si>
  <si>
    <t>Mitsubishi/</t>
  </si>
  <si>
    <t>Centrala wentylacyjna N-9</t>
  </si>
  <si>
    <t>32.920</t>
  </si>
  <si>
    <t>segment G</t>
  </si>
  <si>
    <t>Centrala wentylacyjna N-10</t>
  </si>
  <si>
    <t>26.080</t>
  </si>
  <si>
    <t>Centrala wentylacyjna N-11</t>
  </si>
  <si>
    <t>26.860</t>
  </si>
  <si>
    <t>Centrala wentylacyjna N-9.1</t>
  </si>
  <si>
    <t>3.200</t>
  </si>
  <si>
    <t>Centrala wentylacyjna N-9.2</t>
  </si>
  <si>
    <t>3.430</t>
  </si>
  <si>
    <t>Centrala wentylacyjna N-10.1</t>
  </si>
  <si>
    <t>3.860</t>
  </si>
  <si>
    <t>Centrala wentylacyjna N-11.1</t>
  </si>
  <si>
    <t>2.240</t>
  </si>
  <si>
    <t>Centrala wentylacyjna N-11.2</t>
  </si>
  <si>
    <t>4.980</t>
  </si>
  <si>
    <t>Wentylator dachowy W9-1</t>
  </si>
  <si>
    <t>Wentylator dachowy W9-2</t>
  </si>
  <si>
    <t>Wentylator dachowy W10-1</t>
  </si>
  <si>
    <t>Wentylator dachowy W11-1</t>
  </si>
  <si>
    <t>Wentylator dachowy W11-2</t>
  </si>
  <si>
    <t>6,0 kW</t>
  </si>
  <si>
    <t>Centrala wentylacyjna NW-1</t>
  </si>
  <si>
    <t>15.200</t>
  </si>
  <si>
    <t>segment BCDEF</t>
  </si>
  <si>
    <t>Centrala wentylacyjna NW-2</t>
  </si>
  <si>
    <t>Centrala wentylacyjna NW-8</t>
  </si>
  <si>
    <t>3.800</t>
  </si>
  <si>
    <t>Centrala wentylacyjna N-16</t>
  </si>
  <si>
    <t>3.600</t>
  </si>
  <si>
    <t>Centrala wentylacyjna W-9</t>
  </si>
  <si>
    <t>2.500</t>
  </si>
  <si>
    <t>Centrala wentylacyjna N-15</t>
  </si>
  <si>
    <t>8.600</t>
  </si>
  <si>
    <t>Centrala wentylacyjna NW-3</t>
  </si>
  <si>
    <t>9.625</t>
  </si>
  <si>
    <t>Centrala wentylacyjna NW-4</t>
  </si>
  <si>
    <t>17.630</t>
  </si>
  <si>
    <t>Centrala wentylacyjna NW-5</t>
  </si>
  <si>
    <t>9.750</t>
  </si>
  <si>
    <t>Centrala wentylacyjna NW-6</t>
  </si>
  <si>
    <t>22.400</t>
  </si>
  <si>
    <t>Centrala wentylacyjna NW-7</t>
  </si>
  <si>
    <t>23.800</t>
  </si>
  <si>
    <t>Klimatyzator Split</t>
  </si>
  <si>
    <t>8 kW</t>
  </si>
  <si>
    <t>5,2 kW</t>
  </si>
  <si>
    <t>Toshiba</t>
  </si>
  <si>
    <t>4,3 kW</t>
  </si>
  <si>
    <t>5,0 kW</t>
  </si>
  <si>
    <t>7,0 kW</t>
  </si>
  <si>
    <t>Chłodnica freonowa</t>
  </si>
  <si>
    <t>4,6 kW</t>
  </si>
  <si>
    <t xml:space="preserve">segment F </t>
  </si>
  <si>
    <t>Agregat chłodniczy</t>
  </si>
  <si>
    <t>240 kW</t>
  </si>
  <si>
    <t>Focus Water</t>
  </si>
  <si>
    <t xml:space="preserve">segment B Climaveneta </t>
  </si>
  <si>
    <t>Klimakonwektor kasetonowy</t>
  </si>
  <si>
    <t>5,3 kW</t>
  </si>
  <si>
    <t>Climaveneta</t>
  </si>
  <si>
    <t>4,5 kW</t>
  </si>
  <si>
    <t xml:space="preserve">Klimatyzator </t>
  </si>
  <si>
    <t>3,8 kW</t>
  </si>
  <si>
    <t>Cooper Hunter</t>
  </si>
  <si>
    <t>pom. Nr 4.103</t>
  </si>
  <si>
    <t>6 kW</t>
  </si>
  <si>
    <t>segment A i G</t>
  </si>
  <si>
    <t>Centrala wentylacyjna NW1 A20-13Q</t>
  </si>
  <si>
    <t>9320/9320</t>
  </si>
  <si>
    <t>Rosenberg Airbox</t>
  </si>
  <si>
    <t xml:space="preserve">Wydział Nauk Politycznych i Dziennikarstwa ul. Uniwersytetu Poznańskiego 5 </t>
  </si>
  <si>
    <t>p. 202 II piętro                                                            (wentylatorownia II)</t>
  </si>
  <si>
    <t>Centrala wentylacyjna NW2 A40-13Q</t>
  </si>
  <si>
    <t>14100/14100</t>
  </si>
  <si>
    <t>Centrala wentylacyjna NW3 A20-13Q</t>
  </si>
  <si>
    <t>11195/10995</t>
  </si>
  <si>
    <t>Centrala wentylacyjna NW4 A20-08Q</t>
  </si>
  <si>
    <t>2300/2350</t>
  </si>
  <si>
    <t>Centrala wentylacyjna NW5 A20-10Q</t>
  </si>
  <si>
    <t>6170/6090</t>
  </si>
  <si>
    <t>Centrala wentylacyjna NW6 NW4 A20-08Q</t>
  </si>
  <si>
    <t>4270/2210</t>
  </si>
  <si>
    <t>P/1 piwnica B (wentylatorownia I)</t>
  </si>
  <si>
    <t>Centrala wentylacyjna NW7 A20-13R</t>
  </si>
  <si>
    <t>9180/8380</t>
  </si>
  <si>
    <t>Centrala wentylacyjna NW8 NW4 A20-10Q</t>
  </si>
  <si>
    <t>4810/4660</t>
  </si>
  <si>
    <t>Centrala wentylacyjna NW9 A20-08Q</t>
  </si>
  <si>
    <t>3820/3320</t>
  </si>
  <si>
    <t>Centrala wentylacyjna NW10 A20-07Q</t>
  </si>
  <si>
    <t>2000/2000</t>
  </si>
  <si>
    <t>piwnica A</t>
  </si>
  <si>
    <t>Agregat wody lodowej 2 układy C1 i C2 - 2 protokoły szczelności</t>
  </si>
  <si>
    <t>30 kW</t>
  </si>
  <si>
    <t>Carrier 30RWA-275</t>
  </si>
  <si>
    <t>p. 202 II piętro                                                            (wentylatorownia II) 2 protokoły szczelności</t>
  </si>
  <si>
    <t>Klimatyzator kasetonowy</t>
  </si>
  <si>
    <t>Carrier</t>
  </si>
  <si>
    <t>p. 44 - 46, p. 48, p.49, p.65 - 67, p.80 - 83, s.113, s.114</t>
  </si>
  <si>
    <t>Klimatyzator kanałowy międzystropowy</t>
  </si>
  <si>
    <t>Carrier 42N43</t>
  </si>
  <si>
    <t>p.125 -128, p. 135 -141, s. 34</t>
  </si>
  <si>
    <t>Jednostka zewnętrzna DVM 4 RD200HHXGA</t>
  </si>
  <si>
    <t>56 kW</t>
  </si>
  <si>
    <t>Jednostka zewnętrzna DVM mini RD040MHXEA</t>
  </si>
  <si>
    <t>11,2 kW</t>
  </si>
  <si>
    <t xml:space="preserve">Klimatyzator kasetonowy Mini 4 way </t>
  </si>
  <si>
    <t>2,8 kW</t>
  </si>
  <si>
    <t>biblioteka - 14szt., korytarz Ip. - 5 szt., korytarz Iip. - 9 szt.</t>
  </si>
  <si>
    <t>biblioteka</t>
  </si>
  <si>
    <t>Jednostka zewnętrzna DVM 4 RD080HHXGA</t>
  </si>
  <si>
    <t>22,4 kW</t>
  </si>
  <si>
    <t>Klimatyzator scienny Midea MSMBUU-12HRFN1-QRDOGW</t>
  </si>
  <si>
    <t>MIDEA</t>
  </si>
  <si>
    <t>pok. 251</t>
  </si>
  <si>
    <t>Jednostka zewnętrzna MS-E42AI</t>
  </si>
  <si>
    <t>12kW</t>
  </si>
  <si>
    <t>gwarancja kończy się w 2020r.</t>
  </si>
  <si>
    <t>jednostka wewnętrzna</t>
  </si>
  <si>
    <t>p.159 - 162</t>
  </si>
  <si>
    <t>Jednostka zewnętrzna SDV4 - 160EAA SN3407509790393080100013</t>
  </si>
  <si>
    <t>16kW</t>
  </si>
  <si>
    <t>umowa na przeglądy tylko na 2020r. - gwarancja co najmniej trzy lata</t>
  </si>
  <si>
    <t>jednostka wewnętrzna SDV4 -28HAF2</t>
  </si>
  <si>
    <t>2,8kW</t>
  </si>
  <si>
    <t>p.57, p.58</t>
  </si>
  <si>
    <t>jednostka wewnętrzna kasetonowa SDV4 -45CAF</t>
  </si>
  <si>
    <t>4,5kW</t>
  </si>
  <si>
    <t>p.56</t>
  </si>
  <si>
    <t>jednostka wewnętrzna SDV4 -36HA</t>
  </si>
  <si>
    <t>3,6kW</t>
  </si>
  <si>
    <t>p.54 2 szt., p.135A 1 szt.</t>
  </si>
  <si>
    <t>Jednostka zewnętrzna LG Multi SN 711KCKJ08477</t>
  </si>
  <si>
    <t>2x10kW</t>
  </si>
  <si>
    <t>umowa na przeglądy na czas 3-letniej gwarancji(dot. ZP/98/U/19</t>
  </si>
  <si>
    <t>klub profesorski</t>
  </si>
  <si>
    <t>8.050</t>
  </si>
  <si>
    <t>Wydział Matematyki i Infotmatyki ul. Uniwersytetu Poznańskiego 4</t>
  </si>
  <si>
    <t>Aula A</t>
  </si>
  <si>
    <r>
      <t>Aula B, C                                         sala A1-33/34 -centrala w -</t>
    </r>
    <r>
      <rPr>
        <b/>
        <sz val="8"/>
        <color theme="1"/>
        <rFont val="Times New Roman"/>
        <family val="1"/>
        <charset val="238"/>
      </rPr>
      <t>A0-14</t>
    </r>
  </si>
  <si>
    <t>Klub profesorski A0-13-centrala w A0-14, klub studencki-centrala w C0-5A</t>
  </si>
  <si>
    <t>1.000</t>
  </si>
  <si>
    <t>bar kuchnia</t>
  </si>
  <si>
    <t>10.500</t>
  </si>
  <si>
    <t>Biblioteka  -centrala B4-1</t>
  </si>
  <si>
    <t>Villavent maxi 1100</t>
  </si>
  <si>
    <t xml:space="preserve">Bar - sala konsumpcyjna  </t>
  </si>
  <si>
    <t>Villavent 400</t>
  </si>
  <si>
    <t>Bar - zmywalnia</t>
  </si>
  <si>
    <t>Villavent maxi 700 TFVVS1(1620101145)</t>
  </si>
  <si>
    <t>Biblioteka - antresola                              -centrala B4-1</t>
  </si>
  <si>
    <t>7,0kW</t>
  </si>
  <si>
    <t>FUJITSU</t>
  </si>
  <si>
    <t xml:space="preserve"> Dziekanat A1 - 1/2 i A1-31</t>
  </si>
  <si>
    <t>Klimatyzator podsufitowy  typ FCX62/P2</t>
  </si>
  <si>
    <t>AERMEC</t>
  </si>
  <si>
    <t>Sale wykładowe I piętro: od A2-14 do A2-24 i sale D1, D2, D3              oraz parter p. A1-26 i A1-27</t>
  </si>
  <si>
    <t>Klimatyzator podsufitowy  typ FCX82</t>
  </si>
  <si>
    <t>Sale komputerowe parter</t>
  </si>
  <si>
    <t>Sinclair ASH 18AIM PT</t>
  </si>
  <si>
    <t>850/5,6KW</t>
  </si>
  <si>
    <t>A0-10 serwerownia</t>
  </si>
  <si>
    <t>Klimatyzator model GWH18QD-K3DNB2G/I</t>
  </si>
  <si>
    <t>800 / 5,130kW</t>
  </si>
  <si>
    <t>GRREE</t>
  </si>
  <si>
    <t>A1-27b serwerownia</t>
  </si>
  <si>
    <t>Kimatyzator podsufitowy RAV-RM 1101CTP-E</t>
  </si>
  <si>
    <t>9,5kW</t>
  </si>
  <si>
    <t>B0-17 serwerownia</t>
  </si>
  <si>
    <t>Klimatyzator 42PHQ024S</t>
  </si>
  <si>
    <t>Klimatyzator 42PHQ018S</t>
  </si>
  <si>
    <t>5,5kW</t>
  </si>
  <si>
    <t>B2-19 serwerownia</t>
  </si>
  <si>
    <t>Klimatyzator FC 026A</t>
  </si>
  <si>
    <t>2,5kW</t>
  </si>
  <si>
    <t>FUNAJ</t>
  </si>
  <si>
    <t>B4-7 pokój</t>
  </si>
  <si>
    <t>Klimatyzator PHQ018S/38GLP018G ?</t>
  </si>
  <si>
    <t>6,3 kw</t>
  </si>
  <si>
    <t>A1-27a serwerownia</t>
  </si>
  <si>
    <t>pom. WC na poziomie B1, B2 i B3</t>
  </si>
  <si>
    <t>pom. WC na poziomie B4</t>
  </si>
  <si>
    <t>15 kW</t>
  </si>
  <si>
    <t>Climavent</t>
  </si>
  <si>
    <t>Z.P.P. Gułtowy</t>
  </si>
  <si>
    <t>Pałac – piwnica</t>
  </si>
  <si>
    <t>Klimakonwektor</t>
  </si>
  <si>
    <t>3,0 kW</t>
  </si>
  <si>
    <t>Pałac Sala Balowa</t>
  </si>
  <si>
    <t>Centrala wentylacyjna podwieszana TA 2000HW N1</t>
  </si>
  <si>
    <t>19,3 kW</t>
  </si>
  <si>
    <t>Pałac piwnica</t>
  </si>
  <si>
    <t>Centrala klimatyzacyjna TOP 06 NW1</t>
  </si>
  <si>
    <t>1500/1500</t>
  </si>
  <si>
    <t>IV Produkt</t>
  </si>
  <si>
    <t>Pałac</t>
  </si>
  <si>
    <t>Agregat chłodniczy NW1</t>
  </si>
  <si>
    <t>9,0 kW</t>
  </si>
  <si>
    <t>StarCooper</t>
  </si>
  <si>
    <t>Pałac - piwnica</t>
  </si>
  <si>
    <t>Centrala klimatyzacyjna TOP 10 NW2</t>
  </si>
  <si>
    <t>2500/2200</t>
  </si>
  <si>
    <t>Agregat chłodniczy NW2</t>
  </si>
  <si>
    <t>14,8 kW</t>
  </si>
  <si>
    <t xml:space="preserve">Studium Wychowania Fizycznego i Sportu ul. Zagajnikowa 9 </t>
  </si>
  <si>
    <t>2800/3100</t>
  </si>
  <si>
    <t>Klimatyzator DALKIN</t>
  </si>
  <si>
    <t>3,5 kw</t>
  </si>
  <si>
    <t>DALKIN</t>
  </si>
  <si>
    <t>pokój 202 naścienny</t>
  </si>
  <si>
    <t>Klimatyzator  Split</t>
  </si>
  <si>
    <t>4,1 kW</t>
  </si>
  <si>
    <t>sala 1S1 sufitowy</t>
  </si>
  <si>
    <t>Klimatyzator  DALKIN</t>
  </si>
  <si>
    <t>pokój 203  naścienny</t>
  </si>
  <si>
    <t>sala 2S2 sufitowy</t>
  </si>
  <si>
    <t>Klimatyzator  GREE</t>
  </si>
  <si>
    <t>pokój 025  sufitowy</t>
  </si>
  <si>
    <t>sala 2S1sufitowy</t>
  </si>
  <si>
    <t>sala 217  naścienny</t>
  </si>
  <si>
    <t>Climaweneta</t>
  </si>
  <si>
    <t>18.000</t>
  </si>
  <si>
    <t>Pływalnia Uniwersytecka ul. Strażewicza 21</t>
  </si>
  <si>
    <t>4.500</t>
  </si>
  <si>
    <t>2.400</t>
  </si>
  <si>
    <t>3.700</t>
  </si>
  <si>
    <t>1.080</t>
  </si>
  <si>
    <t>TRANE</t>
  </si>
  <si>
    <t>DAIKIN</t>
  </si>
  <si>
    <t>Centrala naw-wyw CVD4LO 11000 M3H NW1</t>
  </si>
  <si>
    <t>11000/11000</t>
  </si>
  <si>
    <t xml:space="preserve">Instytut Kultury Europejskiej w Gnieźnie </t>
  </si>
  <si>
    <t xml:space="preserve">Aula </t>
  </si>
  <si>
    <t>Centrala naw-wyw CVD2PO 4910 M3H NW2</t>
  </si>
  <si>
    <t>4910/4600</t>
  </si>
  <si>
    <t>Centrala naw-wyw CVD3LO 6445 M3H NW3</t>
  </si>
  <si>
    <t>6445/6445</t>
  </si>
  <si>
    <t>Centrala naw-wyw CVD3LO 5740 M3H NW4</t>
  </si>
  <si>
    <t>5740/5740</t>
  </si>
  <si>
    <t>Centrala naw-wyw CVD1LO 1900 M3H NW5</t>
  </si>
  <si>
    <t>1900/1900</t>
  </si>
  <si>
    <t>Centrala naw-wyw CVD1LO 1650 M3H NW6</t>
  </si>
  <si>
    <t>1650/1650</t>
  </si>
  <si>
    <t>Centrala naw-wyw CVD2LO 4660 M3H NW7</t>
  </si>
  <si>
    <t>4660/4560</t>
  </si>
  <si>
    <t>Centrala naw-wyw CVD2LO 4660 M3H NW8</t>
  </si>
  <si>
    <t>Centrala naw-wyw CVD1LO 1750 M3H NW9</t>
  </si>
  <si>
    <t>1750/1500</t>
  </si>
  <si>
    <t>Centrala naw-wyw CVD3PX 7400 M3H NW10</t>
  </si>
  <si>
    <t>7400/4000</t>
  </si>
  <si>
    <t>Centrala nawiewna CVA2PN 14B 5000M3H</t>
  </si>
  <si>
    <t>Agregat wody lodowej WL 260</t>
  </si>
  <si>
    <t>York</t>
  </si>
  <si>
    <t>Stołówka</t>
  </si>
  <si>
    <t>Agregat wody lodowej WL 360</t>
  </si>
  <si>
    <t>Agregat wody lodowej WL 450</t>
  </si>
  <si>
    <t>Klimatyzator kanałowy WA62</t>
  </si>
  <si>
    <t>Klimatyzator kanałowy WA63</t>
  </si>
  <si>
    <t>Klimatyzator kasetonowy WA122</t>
  </si>
  <si>
    <t>Klimatyzator kasetonowy WA123</t>
  </si>
  <si>
    <t>Klimatyzator kasetonowy UTA 235/33</t>
  </si>
  <si>
    <t>Klimatyzator kasetonowy UTA 305/04</t>
  </si>
  <si>
    <t>Klimatyzator kasetonowy UTA 370/22</t>
  </si>
  <si>
    <t>Nawilżacz</t>
  </si>
  <si>
    <t xml:space="preserve">Centrala wentylacyjna A20-10Q </t>
  </si>
  <si>
    <t>7500/7500</t>
  </si>
  <si>
    <t xml:space="preserve">hala sportowa </t>
  </si>
  <si>
    <t xml:space="preserve">Centrala wentylacyjna A20-07Q </t>
  </si>
  <si>
    <t>3000/3000</t>
  </si>
  <si>
    <t>Poddasze</t>
  </si>
  <si>
    <t>Audytorium im. Śniadeckich</t>
  </si>
  <si>
    <t>Biblioteka</t>
  </si>
  <si>
    <t>Centrala wentylacyjna (nagrzewnica)</t>
  </si>
  <si>
    <t>Piwnica nr. 013</t>
  </si>
  <si>
    <t xml:space="preserve">Agregat chłodniczy </t>
  </si>
  <si>
    <t>nr. 401</t>
  </si>
  <si>
    <t>13600-17100</t>
  </si>
  <si>
    <t xml:space="preserve"> Fujitsu</t>
  </si>
  <si>
    <t>Biblioteka nr. 074 Serwer</t>
  </si>
  <si>
    <t>4,15MPa</t>
  </si>
  <si>
    <t>Mitsubishi</t>
  </si>
  <si>
    <t>nr. 419</t>
  </si>
  <si>
    <t>4,3MPa</t>
  </si>
  <si>
    <t>MDV</t>
  </si>
  <si>
    <t>nr. 422</t>
  </si>
  <si>
    <t>nr. 423</t>
  </si>
  <si>
    <t>Biblioteka nr.108</t>
  </si>
  <si>
    <t>nr. 12 Serwer</t>
  </si>
  <si>
    <t>Kurtyna cieplna</t>
  </si>
  <si>
    <t>Frico</t>
  </si>
  <si>
    <t xml:space="preserve">Wejście Główne Fredry </t>
  </si>
  <si>
    <t xml:space="preserve">Klimatyzator typ </t>
  </si>
  <si>
    <t>0,78 kW</t>
  </si>
  <si>
    <t>AUX</t>
  </si>
  <si>
    <t>pok. 236</t>
  </si>
  <si>
    <t>pok. 237</t>
  </si>
  <si>
    <t>pok. 303</t>
  </si>
  <si>
    <t>pomieszczenie - wejście od czytelni przy portierni</t>
  </si>
  <si>
    <t xml:space="preserve">Collegium Martineum ul. Św. Marcin 78  </t>
  </si>
  <si>
    <t>Wydział Fizyki ul. Uniwersytetu Poznańskiego 2</t>
  </si>
  <si>
    <t>5.200</t>
  </si>
  <si>
    <t xml:space="preserve">VTS Clima </t>
  </si>
  <si>
    <t>7.500</t>
  </si>
  <si>
    <t>2.600</t>
  </si>
  <si>
    <t>1.800</t>
  </si>
  <si>
    <t>2.200</t>
  </si>
  <si>
    <t>VBV Clima</t>
  </si>
  <si>
    <t>GEA Happel</t>
  </si>
  <si>
    <t>4.800</t>
  </si>
  <si>
    <t>PM LUFT</t>
  </si>
  <si>
    <t>6.000</t>
  </si>
  <si>
    <t>Agregat wody lodowej EUWA 15 HW1</t>
  </si>
  <si>
    <t>Klimatyzator FT</t>
  </si>
  <si>
    <t>studio TV – reżyserka</t>
  </si>
  <si>
    <t>Klimatyzator ARY30A/A0Y30A</t>
  </si>
  <si>
    <t>1.400</t>
  </si>
  <si>
    <t>FUJITSU Klima-Therm</t>
  </si>
  <si>
    <t>Akustyka –komora bezechowa</t>
  </si>
  <si>
    <t>Klimatyzator ARY18R/AY018R</t>
  </si>
  <si>
    <t>Akustyka – studio nagrań</t>
  </si>
  <si>
    <t>11.200</t>
  </si>
  <si>
    <t>PM-LUFT</t>
  </si>
  <si>
    <t>Agregat chłodniczy TR-200</t>
  </si>
  <si>
    <t>Centrala wentylacyjna CV-1L (25) nr fab. 4033</t>
  </si>
  <si>
    <t>G IV p. 312,301</t>
  </si>
  <si>
    <t>Centrala nawiewna CV-1L</t>
  </si>
  <si>
    <t>Sala sportowa</t>
  </si>
  <si>
    <t>Klimatyzator MOC 36 N36BD</t>
  </si>
  <si>
    <t>8,0kW</t>
  </si>
  <si>
    <t>YORK</t>
  </si>
  <si>
    <t>FIV 0,20</t>
  </si>
  <si>
    <t>Klimatyzator TTK 536</t>
  </si>
  <si>
    <t>5,0kW</t>
  </si>
  <si>
    <t>F IV 0.07</t>
  </si>
  <si>
    <t>Klimatyzator MOC 35 N36B</t>
  </si>
  <si>
    <t>10,0 kW</t>
  </si>
  <si>
    <t>G V p. 58 
Serwerownia</t>
  </si>
  <si>
    <t>Klimatyzator FC 1803H</t>
  </si>
  <si>
    <t>G III p. 138</t>
  </si>
  <si>
    <t>Klimatyzator FH 051A</t>
  </si>
  <si>
    <t>G VII p. 149</t>
  </si>
  <si>
    <t>3,5kW</t>
  </si>
  <si>
    <t>G VII prof. Jurga</t>
  </si>
  <si>
    <t>Klimatyzator FTY 40 GU 1B</t>
  </si>
  <si>
    <t>4,0kW</t>
  </si>
  <si>
    <t>Akustyka B IV I piętro</t>
  </si>
  <si>
    <t>Klimatyzator R 60 F 7W1</t>
  </si>
  <si>
    <t>Akustyka piwnica</t>
  </si>
  <si>
    <t>Klimatyzator nr 0102-13-298</t>
  </si>
  <si>
    <t>Dziekan F-2</t>
  </si>
  <si>
    <t>Klimatyzator FT 253 DB/V1</t>
  </si>
  <si>
    <t>3,0kW</t>
  </si>
  <si>
    <t>G III p. 17</t>
  </si>
  <si>
    <t>G III p. 101</t>
  </si>
  <si>
    <t>Klimatyzator FT 453 DB/V1</t>
  </si>
  <si>
    <t>G III p. 112</t>
  </si>
  <si>
    <t>G III p. 203</t>
  </si>
  <si>
    <t>G III p. 211</t>
  </si>
  <si>
    <t>G III p. 220</t>
  </si>
  <si>
    <t>12,0kW</t>
  </si>
  <si>
    <t>prof. Dobek II piętro, pok. 214</t>
  </si>
  <si>
    <t>Klimatyzator GEA GEKO MCR 3201 seria 393</t>
  </si>
  <si>
    <t>p. 5,6,7,12,13,14,15,17</t>
  </si>
  <si>
    <t>Klimatyzator GREE</t>
  </si>
  <si>
    <t>P. VI pok. 194</t>
  </si>
  <si>
    <t>Ośrodek dydaktyczno-multimedialny pok. 028</t>
  </si>
  <si>
    <t>Klimatyzator YORK</t>
  </si>
  <si>
    <t>Zakład Biofizyki Molekularnej pok. 214FII</t>
  </si>
  <si>
    <t>Sinclar</t>
  </si>
  <si>
    <t>Zakład Fizyki Mezoskopowej Pok. 11 – 15, JVIII parter</t>
  </si>
  <si>
    <t>2,5 kW</t>
  </si>
  <si>
    <t>MDV-D-28Q4</t>
  </si>
  <si>
    <t>Zakład Fizyki Mezoskopowej IIp, pok. 200,205,212</t>
  </si>
  <si>
    <t>MDV-D-36Q4</t>
  </si>
  <si>
    <t>Zakład Fizyki Mezoskopowej IIp, pok. 201 – 204, 206,207,213</t>
  </si>
  <si>
    <t>12,0 kW</t>
  </si>
  <si>
    <t>MUB</t>
  </si>
  <si>
    <t>Zakład Fizyki Mezoskopowej IIp, pok. 215, 216</t>
  </si>
  <si>
    <t>Klimatyzator FUJITSU Typ ASY-18L</t>
  </si>
  <si>
    <t>Ośrodek Dydaktyczno-multimedialny</t>
  </si>
  <si>
    <t xml:space="preserve">Klimatyzator Sinclair </t>
  </si>
  <si>
    <t>5kW</t>
  </si>
  <si>
    <t>Sinclair</t>
  </si>
  <si>
    <t>Zaklad Fizyki Wysokich cisnień, pok. 274, II piętro</t>
  </si>
  <si>
    <t>Klimatyzator Hinsense</t>
  </si>
  <si>
    <t>10 kW</t>
  </si>
  <si>
    <t>Hisense</t>
  </si>
  <si>
    <t>Zaklad Fizyki Kwantowej, pok 116, I piętro</t>
  </si>
  <si>
    <t>Zaklad Fizyki Nanostruktur, p[ok. 277, II piętro</t>
  </si>
  <si>
    <t>Dziekanat Wydzialu Fizyki, pokój: 6, 7, 8, 14c ,11, pokój kierownika obiektu 002</t>
  </si>
  <si>
    <t>Dziekanat pokoj 12/13</t>
  </si>
  <si>
    <t>Klimatyzator Toshiba</t>
  </si>
  <si>
    <t>Zakład Fizyki Krysztalów I piętro</t>
  </si>
  <si>
    <t>Zaklad Fizyki Kryształów Laboratorium Spsktroskopii Brillouina 078</t>
  </si>
  <si>
    <t>10kW</t>
  </si>
  <si>
    <t>Zaklad Fizyki Kwantowej, pok.  008, Zaklad Optyki 006</t>
  </si>
  <si>
    <t>Serwerownia Wydziału Fizyki piwnica</t>
  </si>
  <si>
    <t>WCZT ul. Uniwersytetu Poznańskiego 10</t>
  </si>
  <si>
    <t>Szklarnia A1</t>
  </si>
  <si>
    <t>Filtr F5</t>
  </si>
  <si>
    <t>Budynek A</t>
  </si>
  <si>
    <t>Filtr F4</t>
  </si>
  <si>
    <t>Filtr F9 i F5</t>
  </si>
  <si>
    <t>Klimakonwektory grzejące</t>
  </si>
  <si>
    <t>Klapy odcinające p.poż. w kanałach wentylacyjnych</t>
  </si>
  <si>
    <t>Budynek A Cleanroom</t>
  </si>
  <si>
    <t>Budynek A2</t>
  </si>
  <si>
    <t>Klimatyzator split Sinclair ASH 19AIZ</t>
  </si>
  <si>
    <t>Budynek C</t>
  </si>
  <si>
    <t>Klimakonwektor chłodzący</t>
  </si>
  <si>
    <t>Klimakonwektor chłodząco-grzejący</t>
  </si>
  <si>
    <t>Budynek D</t>
  </si>
  <si>
    <t>Klimatyzator split Tenji T50Vi</t>
  </si>
  <si>
    <t>Rotenso</t>
  </si>
  <si>
    <t>Kurtyna powietrzna Windbox S2000A</t>
  </si>
  <si>
    <t>CAREL</t>
  </si>
  <si>
    <t>Budynek B</t>
  </si>
  <si>
    <t>Klimakonwektor grzejący</t>
  </si>
  <si>
    <t>Wieża chłodnicza</t>
  </si>
  <si>
    <t>Budynek A UPS</t>
  </si>
  <si>
    <t>Budynek B UPS</t>
  </si>
  <si>
    <t>Budynek C UPS</t>
  </si>
  <si>
    <t>R404a</t>
  </si>
  <si>
    <t>Boks 28,29,30</t>
  </si>
  <si>
    <t>Boks 31,32</t>
  </si>
  <si>
    <t>Boks 24,25,26</t>
  </si>
  <si>
    <t>Boks 21,22,23</t>
  </si>
  <si>
    <t>Friga Bohn</t>
  </si>
  <si>
    <t>A013</t>
  </si>
  <si>
    <t>A118</t>
  </si>
  <si>
    <t>A147</t>
  </si>
  <si>
    <t>A203</t>
  </si>
  <si>
    <t>A217</t>
  </si>
  <si>
    <t>A257</t>
  </si>
  <si>
    <t>Fitotrony</t>
  </si>
  <si>
    <t>7,92 kW</t>
  </si>
  <si>
    <t>ELEKTRA</t>
  </si>
  <si>
    <t>Aparat grzewczo-wentylacyjny z odzyskiem ciepła typ VVX-330</t>
  </si>
  <si>
    <t>PM-LUFT LEWACO</t>
  </si>
  <si>
    <t>Zakład Kryminalistyki Wydział Prawa</t>
  </si>
  <si>
    <t>Klimatyzator LS-T 246 ABL</t>
  </si>
  <si>
    <t>Klimatyzator LS-T 186 ABL</t>
  </si>
  <si>
    <t>5,3kW</t>
  </si>
  <si>
    <t>Centrala wentylacyjna BC 020</t>
  </si>
  <si>
    <t>19.000</t>
  </si>
  <si>
    <t>Agregat chłodniczy BCLC SWE 2.702</t>
  </si>
  <si>
    <t>364,0 kW</t>
  </si>
  <si>
    <t>MULTICLIMA</t>
  </si>
  <si>
    <t>Skraplacz GVD 080D/2x7-S(D)</t>
  </si>
  <si>
    <t>477,8 kW</t>
  </si>
  <si>
    <t>GUNTNER</t>
  </si>
  <si>
    <t>Klimatyzator AS H  24AIM PT</t>
  </si>
  <si>
    <t>6,0kW</t>
  </si>
  <si>
    <t>SINCIAIR</t>
  </si>
  <si>
    <t>Sterownia przyziemie pom. 70</t>
  </si>
  <si>
    <t>20000/18000</t>
  </si>
  <si>
    <t>Coll. Minus Aula</t>
  </si>
  <si>
    <t>11000/10000</t>
  </si>
  <si>
    <t>50 kg/h</t>
  </si>
  <si>
    <t xml:space="preserve">Centrala wentylacyjna 08 SD08 Gold </t>
  </si>
  <si>
    <t>Coll.Minus Sala XVII</t>
  </si>
  <si>
    <t xml:space="preserve">Centrala wentylacyjna 12 LX12D Gold </t>
  </si>
  <si>
    <t xml:space="preserve">1 piętro prorektorzy </t>
  </si>
  <si>
    <t>Centrala wentylacyjna CV-A2-L</t>
  </si>
  <si>
    <t>4.000</t>
  </si>
  <si>
    <t>Agregat freonowy LE1.01</t>
  </si>
  <si>
    <t>AIR Blue Alfa</t>
  </si>
  <si>
    <t>3 x 1,8 kW, 450 m3/h</t>
  </si>
  <si>
    <t>Biblioteka Uniwersytecka ul. Ratajczaka 38/40</t>
  </si>
  <si>
    <t>Pracownia komputerowa</t>
  </si>
  <si>
    <t>4,2kW, 500 m3/h</t>
  </si>
  <si>
    <t>Sala wykładowa nr 82</t>
  </si>
  <si>
    <t>Klimatyzator ASF-24A</t>
  </si>
  <si>
    <t>3300 W</t>
  </si>
  <si>
    <t>Sala wykładowa nr 62</t>
  </si>
  <si>
    <t xml:space="preserve">Klimatyzator przenosny </t>
  </si>
  <si>
    <t>Zibro</t>
  </si>
  <si>
    <t>7,8 kW</t>
  </si>
  <si>
    <t>Serwerownnia</t>
  </si>
  <si>
    <t>680m3/h</t>
  </si>
  <si>
    <t>125W, 1200 m3/h</t>
  </si>
  <si>
    <t xml:space="preserve">Czytelnia zbiorów specjalnych </t>
  </si>
  <si>
    <t>Centrala wentylacyjna wywiewna typ CV-P 1-P/WS-256A/7-7</t>
  </si>
  <si>
    <t>2 000 m3/h</t>
  </si>
  <si>
    <t>VTS</t>
  </si>
  <si>
    <t>Pracownia restauracji książek</t>
  </si>
  <si>
    <t xml:space="preserve">Centrala wentylacyjna nawiewna OTA 200/3000 </t>
  </si>
  <si>
    <t>3 000 W</t>
  </si>
  <si>
    <t>SOLDA</t>
  </si>
  <si>
    <t>Pracownia digitalizacji</t>
  </si>
  <si>
    <t>Centrala wentylacyjna FK-50LO</t>
  </si>
  <si>
    <t>Termowent</t>
  </si>
  <si>
    <t>Magazyn książek -1</t>
  </si>
  <si>
    <t>Centrala wentylacyjna KVKF 250M</t>
  </si>
  <si>
    <t>Sala wykładowa 82</t>
  </si>
  <si>
    <t>Centrala wentylacyjna K-31-PO, K31-LO</t>
  </si>
  <si>
    <t>Magazyn książek pod wypożyczalnią</t>
  </si>
  <si>
    <t xml:space="preserve">Centrala wentylacyjna nawiewna </t>
  </si>
  <si>
    <t>OSSMET</t>
  </si>
  <si>
    <t xml:space="preserve"> Wypożyczalnia - stara kotłownia</t>
  </si>
  <si>
    <t>Jacir CRIM2MY</t>
  </si>
  <si>
    <t>WNS budynek AB sala 93</t>
  </si>
  <si>
    <t xml:space="preserve"> budynek AB serwerownia</t>
  </si>
  <si>
    <t>Wydział Nauk Społecznych ul. Szamarzewskiego 89</t>
  </si>
  <si>
    <t>Centrala wentylacyjna Airbox S40-13R</t>
  </si>
  <si>
    <t>Centrala wentylacyjna  Airbox S40-13Q</t>
  </si>
  <si>
    <t>Centrala wentylacyjna Airbox S40-10R</t>
  </si>
  <si>
    <t xml:space="preserve">Centrala wentylacyjna ( went kanałowy) </t>
  </si>
  <si>
    <t>Centrala wentylacyjna Airbox A20-1DF</t>
  </si>
  <si>
    <t>Centrala wentylacyjna Airbox A20-10F</t>
  </si>
  <si>
    <t>Centrala wentylacyjna Airbox H750/9,0/E</t>
  </si>
  <si>
    <t>Centrala wentylacyjna Airbox A20-08F</t>
  </si>
  <si>
    <t>Wydział Nauk Politycznych i Dziennikarstwa ul. Uniwersytetu Poznańskiego 5</t>
  </si>
  <si>
    <t xml:space="preserve">Centrala nawiewno - wywiewna </t>
  </si>
  <si>
    <t>DS. Jagienka ul. Piątkowska 80</t>
  </si>
  <si>
    <t>piwnica</t>
  </si>
  <si>
    <t xml:space="preserve">klimatyzator </t>
  </si>
  <si>
    <t>parter</t>
  </si>
  <si>
    <t>pom 02</t>
  </si>
  <si>
    <t>pom 04</t>
  </si>
  <si>
    <t>pom 06</t>
  </si>
  <si>
    <t>DS. Zbyszko ul. Piątkowska 80</t>
  </si>
  <si>
    <t>Klimatyzator S12AT 901TKKE00868</t>
  </si>
  <si>
    <t>Klimatyzator S12AT 901TKCY00867</t>
  </si>
  <si>
    <t>Klimatyzator SINCLAIR ASH 13BIF2</t>
  </si>
  <si>
    <t>Klimatyzator SINCLAIR ASH 24A2</t>
  </si>
  <si>
    <t>pom 9</t>
  </si>
  <si>
    <t>Collegium Polonicum w Słubicach</t>
  </si>
  <si>
    <t>A1 dach wyciągi laboratorium</t>
  </si>
  <si>
    <t>A1 centrale laboratorium</t>
  </si>
  <si>
    <t>A1</t>
  </si>
  <si>
    <t>A1 schody kręcone</t>
  </si>
  <si>
    <t>A1 garaż, księgarnia</t>
  </si>
  <si>
    <t>A1 korytarze</t>
  </si>
  <si>
    <t>A1 nadmuch sala wykładowa</t>
  </si>
  <si>
    <t>A2</t>
  </si>
  <si>
    <t>SERVERSOCLIMA</t>
  </si>
  <si>
    <t>GEA HAPPEL KLIMATECHNIK</t>
  </si>
  <si>
    <t>Wytwornica wody lodowej 360</t>
  </si>
  <si>
    <t>RANS-SEVESO</t>
  </si>
  <si>
    <t>Wytwornica wody lodowej 210</t>
  </si>
  <si>
    <t>Wytwornica wody lodowej YCAM 210</t>
  </si>
  <si>
    <t>Wytwornica wody lodowej CHAH 22/240</t>
  </si>
  <si>
    <t xml:space="preserve">Wytwornica wody lodowej </t>
  </si>
  <si>
    <t>AIRWELL</t>
  </si>
  <si>
    <t>Wydział Biologii ul. Uniwersytetu Poznańskiego 6</t>
  </si>
  <si>
    <t>Centrala naw-wyw. 1.2</t>
  </si>
  <si>
    <t>Centrala naw-wyw. 1.3</t>
  </si>
  <si>
    <t>Centrala naw-wyw. 1.4</t>
  </si>
  <si>
    <t>Centrala naw. 1.5</t>
  </si>
  <si>
    <t>Centrala naw-wyw. 1.7</t>
  </si>
  <si>
    <t>Centrala naw. 1.8 wyw. 1.8</t>
  </si>
  <si>
    <t>Centrala naw-wyw. 1.9</t>
  </si>
  <si>
    <t>Centrala naw. 1.10</t>
  </si>
  <si>
    <t>Centrala naw. 1.11</t>
  </si>
  <si>
    <t>Centrala naw. 1.1.1</t>
  </si>
  <si>
    <t>Centrala naw. 0.1.1</t>
  </si>
  <si>
    <t>Centrala naw. 0.1.2</t>
  </si>
  <si>
    <t>Centrala naw-wyw. 2.1</t>
  </si>
  <si>
    <t>Centrala naw-wyw. 2.2</t>
  </si>
  <si>
    <t>Centrala naw-wyw. 2.3</t>
  </si>
  <si>
    <t>Centrala naw-wyw. 2.4</t>
  </si>
  <si>
    <t>Centrala naw-wyw. 2.5</t>
  </si>
  <si>
    <t>570/610</t>
  </si>
  <si>
    <t>zwyżki na dachu RW6(F)</t>
  </si>
  <si>
    <t>720/720</t>
  </si>
  <si>
    <t>1480/1100</t>
  </si>
  <si>
    <t>380/380</t>
  </si>
  <si>
    <t>2780/2780</t>
  </si>
  <si>
    <t>710/710</t>
  </si>
  <si>
    <t>4200/4200</t>
  </si>
  <si>
    <t>2870/2870</t>
  </si>
  <si>
    <t>1300/1300</t>
  </si>
  <si>
    <t>660/660</t>
  </si>
  <si>
    <t>2200/2200</t>
  </si>
  <si>
    <t>1910/1910</t>
  </si>
  <si>
    <t>770/770</t>
  </si>
  <si>
    <t>500/500</t>
  </si>
  <si>
    <t>zwyżki na dachu RW7(G)</t>
  </si>
  <si>
    <t>760/760</t>
  </si>
  <si>
    <t>1040/1060</t>
  </si>
  <si>
    <t>2500/2515</t>
  </si>
  <si>
    <t>810/820</t>
  </si>
  <si>
    <t>1500/1350</t>
  </si>
  <si>
    <t>2890/2890</t>
  </si>
  <si>
    <t>2840/2570</t>
  </si>
  <si>
    <t>3170/3170</t>
  </si>
  <si>
    <t>840/1100</t>
  </si>
  <si>
    <t>6120/6040</t>
  </si>
  <si>
    <t>zwyżki na dachu RW8(G)</t>
  </si>
  <si>
    <t>1550/1780</t>
  </si>
  <si>
    <t>2050/2050</t>
  </si>
  <si>
    <t>620/620</t>
  </si>
  <si>
    <t>2880/2880</t>
  </si>
  <si>
    <t>520/580</t>
  </si>
  <si>
    <t>750/750</t>
  </si>
  <si>
    <t>3470/3220</t>
  </si>
  <si>
    <t>zwyżki na dachu RW9(J-K)</t>
  </si>
  <si>
    <t>1530/1780</t>
  </si>
  <si>
    <t>4620/4620</t>
  </si>
  <si>
    <t>5450/5450</t>
  </si>
  <si>
    <t>zwyżki na dachu RW10</t>
  </si>
  <si>
    <t>5460/5310</t>
  </si>
  <si>
    <t>4130/4130</t>
  </si>
  <si>
    <t>2250/2250</t>
  </si>
  <si>
    <t>zwyżki na dachu L-RW11</t>
  </si>
  <si>
    <t>7610/7610</t>
  </si>
  <si>
    <t>1120/1120</t>
  </si>
  <si>
    <t>2800/2800</t>
  </si>
  <si>
    <t>1100/1100</t>
  </si>
  <si>
    <t>2470/2470</t>
  </si>
  <si>
    <t xml:space="preserve">pok. 0.59, 0.60, 1.40, 1.136, 1.105, 1.107, 1.36, 1.111, 1.108, 1.109 </t>
  </si>
  <si>
    <t>pok. 2x0.99, 0.106, 0.72, 0.71, 1.95, 1.96, 1.87, 1.88, 1.116, 1.117, 1.124, 1.125, 0.72, 0.71</t>
  </si>
  <si>
    <t>pok. 0.97, 0.96, 0.94, 0.93, 0.42, 2.122, 0.158</t>
  </si>
  <si>
    <t>pok. 0.163a, 1.50, 1.51, 1.52, 1.53, 1.54, 1.55, 1.65, 1.63</t>
  </si>
  <si>
    <t>pok. 0.95</t>
  </si>
  <si>
    <t>pok. 0.107, 0.160, 2.120, 2.123, 2.128, 1.105b, 1.109a</t>
  </si>
  <si>
    <t>pok. 0.63, 0.159, 0.154a, 0.161a, 1.163b, 1.66, 1.62, 1.62a, 1.62b, 1.62c</t>
  </si>
  <si>
    <t>pok. 1.73, 1.76, 1.139, 2.66</t>
  </si>
  <si>
    <t>pok. 0.06, 0.05, 0.160a, 0.154, 0.163, 1.15</t>
  </si>
  <si>
    <t>pok. 71.2, 2.160, 2.121, 2.126, 2.129, 2.130, 1.106, 1.110</t>
  </si>
  <si>
    <t>pok. 1.12</t>
  </si>
  <si>
    <t>pok. 2.117, 2.118, 2.131</t>
  </si>
  <si>
    <t>Belki chłodzące KCD</t>
  </si>
  <si>
    <t>pok. 0.149, 0.150, 0.151</t>
  </si>
  <si>
    <t>Agregaty wody lodowej</t>
  </si>
  <si>
    <t>na zewnątrz</t>
  </si>
  <si>
    <t>Serwerownia na parterze  w segmencie F</t>
  </si>
  <si>
    <t>Filtry kanałowe EU7 typ F748AO1804</t>
  </si>
  <si>
    <t>TROX</t>
  </si>
  <si>
    <t>Wentylatorownia na F i G</t>
  </si>
  <si>
    <t>Traine</t>
  </si>
  <si>
    <t>Pok. 2.45/1 Segm. EII</t>
  </si>
  <si>
    <t>2x500</t>
  </si>
  <si>
    <t>3370/3720</t>
  </si>
  <si>
    <t>1000/1100</t>
  </si>
  <si>
    <t>3840/4140</t>
  </si>
  <si>
    <t xml:space="preserve"> VTS Clima </t>
  </si>
  <si>
    <t>4260/4640</t>
  </si>
  <si>
    <t>4630/5050</t>
  </si>
  <si>
    <t>2100/2290</t>
  </si>
  <si>
    <t>900/1000</t>
  </si>
  <si>
    <t>3150/3430</t>
  </si>
  <si>
    <t>pom. Nr 3.19</t>
  </si>
  <si>
    <t>Centrala wentylacyjna CP-2  nr 01-0301-23</t>
  </si>
  <si>
    <t>DS „Jowita” ul. Zwierzyniecka 7</t>
  </si>
  <si>
    <t>Centrala wentylacyjna CP-3 Nr 01-0103-01</t>
  </si>
  <si>
    <t>ROSSENBERG</t>
  </si>
  <si>
    <t>Klimatyzator AIRWELL XLM7</t>
  </si>
  <si>
    <t>Klimatyzator XLM9</t>
  </si>
  <si>
    <t>piwnica klub</t>
  </si>
  <si>
    <t>Klimatyzator XLM12</t>
  </si>
  <si>
    <t>Klimatyzator XLM14</t>
  </si>
  <si>
    <t>Klimatyzator Multibox 8</t>
  </si>
  <si>
    <t>Kurtyna powietrzna AC200</t>
  </si>
  <si>
    <t>FRICO</t>
  </si>
  <si>
    <t>Agregat wody lodowej NBW3027E380</t>
  </si>
  <si>
    <t>45 kW</t>
  </si>
  <si>
    <t>Armec</t>
  </si>
  <si>
    <t>Centrala wentylacyjna NW2 CV-A-1-P/OH-298B/7/7-7</t>
  </si>
  <si>
    <t>Centrala wentylacyjna NW3 CV-A-1-P/OH-298B/7-7/7-7</t>
  </si>
  <si>
    <t>2400/2400</t>
  </si>
  <si>
    <t>Centrala wentylacyjna NW1 CV-A-1-P/OH-298B/7/7-7</t>
  </si>
  <si>
    <t>Centrala wentylacyjna Airbox A20-05Q</t>
  </si>
  <si>
    <t>Wydział Pedagogiczno - Artystyczny w Kaliszu Nowy Świat 28/30</t>
  </si>
  <si>
    <t>Segment C</t>
  </si>
  <si>
    <t>Centrala wentylacyjna Airbox A20-07Q</t>
  </si>
  <si>
    <t>Segment B</t>
  </si>
  <si>
    <t>Centrala wentylacyjna Airbox S40-07F</t>
  </si>
  <si>
    <t>Centrala wentylacyjna Airbox S40-07Q</t>
  </si>
  <si>
    <t>Centrala wentylacyjna Airbox S40-10Q</t>
  </si>
  <si>
    <t>Segment D</t>
  </si>
  <si>
    <t xml:space="preserve">Centrala wentylacyjna VS-21-R-H </t>
  </si>
  <si>
    <t>Segment A</t>
  </si>
  <si>
    <t>Centrala wentylacyjna Airbox A20-10Q</t>
  </si>
  <si>
    <t>Segment E</t>
  </si>
  <si>
    <t>Kurtyna wodna AD 220</t>
  </si>
  <si>
    <t>220W</t>
  </si>
  <si>
    <t>Agregat chłodniczy 38GLP060G9</t>
  </si>
  <si>
    <t>Agregat wody lodowej 30RW-275-0169-PEE</t>
  </si>
  <si>
    <t>Klimatyzator naddrzwiowy ASYA18LEC</t>
  </si>
  <si>
    <t>Klimatyzator AUYF121LAL</t>
  </si>
  <si>
    <t>3,6 kW</t>
  </si>
  <si>
    <t>Klimatyzator AUYA181LAL</t>
  </si>
  <si>
    <t>Klimatyzator AU12UFAAR</t>
  </si>
  <si>
    <t>Klimatyzator ASY14UB</t>
  </si>
  <si>
    <t>Klimatyzator AU12</t>
  </si>
  <si>
    <t>Klimatyzator AJYA54</t>
  </si>
  <si>
    <t>Klimatyzator AOY14UB</t>
  </si>
  <si>
    <t>Klimatyzator TOSHIBA N25043</t>
  </si>
  <si>
    <t xml:space="preserve">TOSHIBA </t>
  </si>
  <si>
    <t>p. 104B</t>
  </si>
  <si>
    <t>163,4kW</t>
  </si>
  <si>
    <t>CIAT</t>
  </si>
  <si>
    <t xml:space="preserve">Dach biblioteka </t>
  </si>
  <si>
    <t>Centrala wentylacyjna  nawiewno-wywiewna</t>
  </si>
  <si>
    <t>14560/13000</t>
  </si>
  <si>
    <t>ROSENBERG</t>
  </si>
  <si>
    <t xml:space="preserve">Piwnica biblioteka </t>
  </si>
  <si>
    <t>Centrala nawiewna</t>
  </si>
  <si>
    <t>Centrala wywiewna</t>
  </si>
  <si>
    <t>3,18kW</t>
  </si>
  <si>
    <t>CIAT HFPR                              MODEL SFGB COD 120-40-5V/5</t>
  </si>
  <si>
    <t xml:space="preserve">Parter biblioteka </t>
  </si>
  <si>
    <t>2,95kW</t>
  </si>
  <si>
    <t xml:space="preserve">CIAT CLA </t>
  </si>
  <si>
    <t>CIAT HFPR</t>
  </si>
  <si>
    <t xml:space="preserve">I piętro biblioteka </t>
  </si>
  <si>
    <t xml:space="preserve"> II piętro biblioteka </t>
  </si>
  <si>
    <t>LG SET COOL                             TOSHIBA Inverter</t>
  </si>
  <si>
    <t xml:space="preserve">Piwnica Serwerownia biblioteka </t>
  </si>
  <si>
    <t xml:space="preserve">LG ART. COOL </t>
  </si>
  <si>
    <t>sala 601A</t>
  </si>
  <si>
    <t xml:space="preserve">FUSI electvic </t>
  </si>
  <si>
    <t>sala 604A</t>
  </si>
  <si>
    <t>BOSCH Climate 5000</t>
  </si>
  <si>
    <t>sala 605A</t>
  </si>
  <si>
    <t>Klimatyzator PHQ018S/38GLP018G</t>
  </si>
  <si>
    <t>Dam Akademicki i Studencki ul. Nieszawska 3</t>
  </si>
  <si>
    <t>pok. 165, 365, 665, 965 pom. Serwerowni</t>
  </si>
  <si>
    <t>Serwerownia parter</t>
  </si>
  <si>
    <t xml:space="preserve">Centrala wentylacyjna </t>
  </si>
  <si>
    <t>Piwnica Bar</t>
  </si>
  <si>
    <t xml:space="preserve">Wentylatory kanałowe </t>
  </si>
  <si>
    <t>Klimatyzator MDV MS12F8-24HRDN1-C8</t>
  </si>
  <si>
    <t>Collegium Heliodora Święcickiego ul. Grudnwaldzka 6</t>
  </si>
  <si>
    <t>Klimatyzator MDV MS12F8-18HRFN1-C8</t>
  </si>
  <si>
    <t>Klimatyzator MDVMS12FB-18HRDN1-C8</t>
  </si>
  <si>
    <t>pok.168, 108</t>
  </si>
  <si>
    <t>pok. 315</t>
  </si>
  <si>
    <t>pok. 207</t>
  </si>
  <si>
    <t>Centrala wentylacyjna CV5P</t>
  </si>
  <si>
    <t>Centrala wentylacyjna CV5L</t>
  </si>
  <si>
    <t xml:space="preserve">Centrala wentylacyjna SV2L </t>
  </si>
  <si>
    <t>Centrala wentylacyjna SV2P</t>
  </si>
  <si>
    <t>Centrala wentylacyjna SV1L</t>
  </si>
  <si>
    <t>Centrala wentylacyjna  CV4P</t>
  </si>
  <si>
    <t>Centrala wentylacyjna NW1 Filtry kieszeniowe 16x(592x592x620-4k)</t>
  </si>
  <si>
    <t>Centrala wentylacyjna NW3 Filtry kieszeniowe 4x(490x592x370-3k)</t>
  </si>
  <si>
    <t>Centrala wentylacyjna NW2 Filtry kieszeniowe 16x(592x592x620-4k)</t>
  </si>
  <si>
    <t>Centrala wentylacyjna NW4  Filtry kieszeniowe 6x(592x592x620-4k) 6x(592x287x620-4k)</t>
  </si>
  <si>
    <t>Centrala wentylacyjna NW5 Filtry kieszeniowe 12x(592x592x620x-4k)</t>
  </si>
  <si>
    <t>Centrala wentylacyjna NW6 Filtry kieszeniowe 4x(592x592x620-4k) 2x(287x592x620-4k)</t>
  </si>
  <si>
    <t>Centrala wentylacyjna NW7 Filtry kieszeniowe 6x(592x592x620-4k) 6x(592x287x620-4k)</t>
  </si>
  <si>
    <t>Centrala wentylacyjna NW8 Filtry kieszeniowe 6x(592x592x620-4k) 6x(592x287x620-4k)</t>
  </si>
  <si>
    <t>Centrala wentylacyjna NW9 Filtry kieszeniowe 6x(592x592x620-4k) 6x(592x287x620-4k)</t>
  </si>
  <si>
    <t>Centrala wentylacyjna NW10 Filtry kieszeniowe 4x(592x592x620-4k)</t>
  </si>
  <si>
    <t>Centrala wentylacyjna NW11 Filtry kieszeniowe 4x(592x592x620-4k)</t>
  </si>
  <si>
    <t>Klimatyzator  jedn wew. RAV-SM564MULTE-E jedn zew. RAV-SP1604AT8-E</t>
  </si>
  <si>
    <t>Klimatyzator jedn wew. RAV-SM564MUT-E Jedn zewn. RAV-SM1104ATP-E</t>
  </si>
  <si>
    <t>Klimatyzator jedn wew. RAV-SM564UTP-E Jedn zewn. RAV-SP564ATP-E</t>
  </si>
  <si>
    <t>Klimatyzator  jedn wew. RAV-SM804UTP-E jedn zew. RAV-SP1404AT8-E</t>
  </si>
  <si>
    <t>Klimatyzator jedn wew. RAV-SM567CTP-E Jedn zewn. RAV-SP1104AT-E</t>
  </si>
  <si>
    <t>Klimatyzator jedn wewn. RASB16N3KVP-E jedn zewn. RAS-M18UAV-E</t>
  </si>
  <si>
    <t>Klimatyzator jedn wewn. RAS-B10N3KV2-E jedn zewn. RAS-M18UAV-E</t>
  </si>
  <si>
    <t xml:space="preserve">Klimatyzator jedn wew. RAV-SM564UTP-E Jedn zewn. RAV-SP564ATP-E   </t>
  </si>
  <si>
    <t>Klimatyzator Centrala NW3 Jedn. zewn. RAV-SM2804AT8-E</t>
  </si>
  <si>
    <t xml:space="preserve">Klimatyzator jedn wewn. RAS-B10N3KV2-E </t>
  </si>
  <si>
    <t>Klimatyzator jedn wewn. RAV-SM567CTP-E jedn zewn. RAS-16N3AVP-E</t>
  </si>
  <si>
    <t>Klimatyzator jedn wewn. RAS-B16N3KV2-E jedn zewn. RAV-SP564ATP-E</t>
  </si>
  <si>
    <t>Klimatyzator jedn wewn. RAV-SM567CTP-E jedn zewn. RAV-SP564ATP-E</t>
  </si>
  <si>
    <t>Klimatyzator jedn wewn. RAV-SM564MUT-E jedn zewn. MCY-MHP0404HT-E</t>
  </si>
  <si>
    <t>Klimatyzator jedn wewn. RAV-SM564MUT-E</t>
  </si>
  <si>
    <t>Klimatyzator jedn wewn.RAV-SM564MUT-E</t>
  </si>
  <si>
    <t>Klimatyzator jedn wewn. RAV-SM564UTP-E jedn zewn. RAV-SP564ATP-E</t>
  </si>
  <si>
    <t>Klimatyzator jedn wewn. RAS-B13N3KVP-E jedn zewn. RAS-13N3AVP-E</t>
  </si>
  <si>
    <t>Klimatyzator jedn wewn. RAS-M10SMUV-E jedn zewn. RAS-3M18SAV-E</t>
  </si>
  <si>
    <t xml:space="preserve">Klimatyzator jedn wewn. RAS-M10SMUV-E </t>
  </si>
  <si>
    <t>Agregat wody lodowej NECS-W 1204 DRY COOLER REFRION Typ 00W0004398-10</t>
  </si>
  <si>
    <t>Szafa klimatyzacji precyzyjnej AXO MOD 07 Jedn. zewn BRE014M</t>
  </si>
  <si>
    <t>Klimatyzator Multisplit</t>
  </si>
  <si>
    <t>Jednostka wewnętrzna kasetowa</t>
  </si>
  <si>
    <t>Centrala wentylacyjna CV-A3 (18546)</t>
  </si>
  <si>
    <t>Centrala wentylacyjna CV-A2 (18547)(18548)(18549)</t>
  </si>
  <si>
    <t>Centrala wentylacyjna CV-P1 -(11320)(11321)</t>
  </si>
  <si>
    <t>Centrala wentylacyjna CV-P</t>
  </si>
  <si>
    <t>Centrala wentylacyjna CV-A4P</t>
  </si>
  <si>
    <t>Centrala wentylacyjna CV-D1LW-1024C1</t>
  </si>
  <si>
    <t>Centrala wentylacyjna CV-D1PW-1024C1</t>
  </si>
  <si>
    <t>Centrala wentylacyjna CV9 N5-4-N</t>
  </si>
  <si>
    <t>Centrala wentylacyjna CV9 W5-3C-W</t>
  </si>
  <si>
    <t>Centrala wentylacyjna CV-A3-P/N-74A/1-1</t>
  </si>
  <si>
    <t>Centrala wentylacyjna CV10 N5-4-N</t>
  </si>
  <si>
    <t>Centrala wentylacyjna CV10 W5-3C-W</t>
  </si>
  <si>
    <t>Centrala wentylacyjna CPV-V</t>
  </si>
  <si>
    <t>Centrala wentylacyjna CVA5LX-267A/b</t>
  </si>
  <si>
    <t>Centrala wentylacyjna CVA-2PX-266D/6</t>
  </si>
  <si>
    <t>Centrala wentylacyjna CV-D2PNWF113B/1-E</t>
  </si>
  <si>
    <t>Centrala wentylacyjna CV-P1PDHWD</t>
  </si>
  <si>
    <t>Centrala wentylacyjna CVP2PN-74A/1-S</t>
  </si>
  <si>
    <t>Centrala wentylacyjna CVP1PDHWD2</t>
  </si>
  <si>
    <t>Centrala wentylacyjna CVP-PDHWD</t>
  </si>
  <si>
    <t>Centrala wentylacyjna CVP2PN-11A/F-S</t>
  </si>
  <si>
    <t>Centrala wentylacyjna CV-1PHW</t>
  </si>
  <si>
    <t>Centrala wentylacyjna CPV-1</t>
  </si>
  <si>
    <t>Centrala wentylacyjna CV-A2</t>
  </si>
  <si>
    <t>Centrala wentylacyjna SV-3</t>
  </si>
  <si>
    <t>Centrala wentylacyjna CPV-2</t>
  </si>
  <si>
    <t>Centrala wentylacyjna BS-1</t>
  </si>
  <si>
    <t>Centrala wentylacyjna N-1 S40-07F</t>
  </si>
  <si>
    <t>Centrala wentylacyjna N-2 S40-07F</t>
  </si>
  <si>
    <t>Klimatyzator Split  Jedn. Zewn. AOYG12LALL</t>
  </si>
  <si>
    <t>Klimatyzator Split  Jedn. Zewn. MOU-36HN1-R</t>
  </si>
  <si>
    <t xml:space="preserve"> Centrala wentylacyjna NW-2 Airbox S40-08Q</t>
  </si>
  <si>
    <t>Centrala wentylacyjna NW-3 Airbox S40-16R</t>
  </si>
  <si>
    <t>Centrala wentylacyjna NW-4 Airbox S40-16R</t>
  </si>
  <si>
    <t>Centrala wentylacyjna NW-6 Airbox S40-13Q</t>
  </si>
  <si>
    <t>Centrala wentylacyjna NW-5 Airbox S40-07F</t>
  </si>
  <si>
    <t>Centrala wentylacyjna NW-7 Airbox S40-07Q</t>
  </si>
  <si>
    <t>Centrala wentylacyjna Wo-2 Airbox S40-07Q</t>
  </si>
  <si>
    <t>Centrala wentylacyjna Wo-3 Airbox S40-07Q</t>
  </si>
  <si>
    <t>Centrala wentylacyjna Wo-4 Airbox S40-07Q</t>
  </si>
  <si>
    <t>Nawilżacz wodny UA100HD310</t>
  </si>
  <si>
    <t>Nawilżacz parowy UE005HL000</t>
  </si>
  <si>
    <t>Klimatyzator Split Jedn. zewn. AOYG12LALL</t>
  </si>
  <si>
    <t>Klimatyzator Split Jedn. zewn.AOYG12LEC</t>
  </si>
  <si>
    <t>Centrala wentylacyjna NW1 model 311 12 37</t>
  </si>
  <si>
    <t>Wydział Nauk Geograficznych i Geologicznych ul. B. Krygowskiego 10</t>
  </si>
  <si>
    <t>p.40 obsługa Auli</t>
  </si>
  <si>
    <t>Centrala wentylacyjna NW2 model 311 12 37</t>
  </si>
  <si>
    <t>Parter p.42 obsługa biblioteki</t>
  </si>
  <si>
    <t>Centrala wentylacyjna NW3 model 3035752/10</t>
  </si>
  <si>
    <t>3500/3500</t>
  </si>
  <si>
    <t>Parter</t>
  </si>
  <si>
    <t>Centrala wentylacyjna NW4 model Maxi3000</t>
  </si>
  <si>
    <t>2600/2600</t>
  </si>
  <si>
    <t>SYSTEMAIR</t>
  </si>
  <si>
    <t>I piętro</t>
  </si>
  <si>
    <t>Centrala wentylacyjna NW5 model Maxi3000</t>
  </si>
  <si>
    <t>Centrala wentylacyjna NW6 model Maxi 1500/2000</t>
  </si>
  <si>
    <t>1800/1800</t>
  </si>
  <si>
    <t>Centrala wentylacyjna NW7 model Maxi 1500/2000</t>
  </si>
  <si>
    <t>Centrala wentylacyjna NW9 model F30CH23</t>
  </si>
  <si>
    <t>VILAWENT</t>
  </si>
  <si>
    <t>Parter pom. 37</t>
  </si>
  <si>
    <t>Centrala wentylacyjna CVA2FKEUN</t>
  </si>
  <si>
    <t>labolatorum Bełka</t>
  </si>
  <si>
    <t>Centrala wentylacyjna VAM500FA7VE</t>
  </si>
  <si>
    <t>Centrala wentylacyjna TA MINI 643</t>
  </si>
  <si>
    <t>Centrala nawiewno-wywiewna LN/W1</t>
  </si>
  <si>
    <t>11560/7260</t>
  </si>
  <si>
    <t>Rosenberg  S-40-13R</t>
  </si>
  <si>
    <t>Centrala nawiewno-wywiewna LN/W2</t>
  </si>
  <si>
    <t>11800/6350</t>
  </si>
  <si>
    <t>Centrala nawiewno-wywiewna LN/W3</t>
  </si>
  <si>
    <t>12000/7400</t>
  </si>
  <si>
    <t>Centrala nawiewno-wywiewna LN/W4</t>
  </si>
  <si>
    <t>7500/6750</t>
  </si>
  <si>
    <t>Centrala nawiewno-wywiewna LN/W5</t>
  </si>
  <si>
    <t>10350/9300</t>
  </si>
  <si>
    <t>65,0 kW</t>
  </si>
  <si>
    <t>II p.</t>
  </si>
  <si>
    <t>Centrala wentylacyjna typ G 080604</t>
  </si>
  <si>
    <t>Dach geologia</t>
  </si>
  <si>
    <t>Centrala wentylacyjna typ CV P1 L/N74D/1-8</t>
  </si>
  <si>
    <t>Centrala wentylacyjna typ D23PV1  CV-P1-L/N74</t>
  </si>
  <si>
    <t>Bar geologia</t>
  </si>
  <si>
    <t>Klimakonwector</t>
  </si>
  <si>
    <t>AERNEC</t>
  </si>
  <si>
    <t>I p i III p L-304,L-305,L-306,L-118 Sale 22,23,24,20</t>
  </si>
  <si>
    <t>Klimatyzator  38 XTZ016L9</t>
  </si>
  <si>
    <t xml:space="preserve">Carier </t>
  </si>
  <si>
    <t>duża aula</t>
  </si>
  <si>
    <t>Klimatyzator  AU42NAINAA</t>
  </si>
  <si>
    <t>Haier</t>
  </si>
  <si>
    <t xml:space="preserve">sala 4 </t>
  </si>
  <si>
    <t>Klimatyzator AU36NAINBA</t>
  </si>
  <si>
    <t>sala 4,5</t>
  </si>
  <si>
    <t>Klimatyzator AN0907***C*</t>
  </si>
  <si>
    <t>Aermec</t>
  </si>
  <si>
    <t>pom P02</t>
  </si>
  <si>
    <t>Klimatyzator  KCSB101</t>
  </si>
  <si>
    <t>Flakte Woods</t>
  </si>
  <si>
    <t>Dach L centrala 4</t>
  </si>
  <si>
    <t>Klimatyzator 30RA/RH"B"</t>
  </si>
  <si>
    <t>Geologia dach sala 14</t>
  </si>
  <si>
    <t>Klimatyzator ASH 13AIZ</t>
  </si>
  <si>
    <t>pom 039</t>
  </si>
  <si>
    <t>Klimatyzator AU242AHNBA</t>
  </si>
  <si>
    <t xml:space="preserve">bara jadalnia </t>
  </si>
  <si>
    <t>Klimatyzator 2MK640BVNB</t>
  </si>
  <si>
    <t>dziekanat</t>
  </si>
  <si>
    <t>Klimatyzator RXV35AU1B</t>
  </si>
  <si>
    <t>serwer 028</t>
  </si>
  <si>
    <t>Klimatyzator RX350BUMB</t>
  </si>
  <si>
    <t>klima P07</t>
  </si>
  <si>
    <t>Klimatyzator A0Y12USCC</t>
  </si>
  <si>
    <t>pom L319</t>
  </si>
  <si>
    <t>Klimatyzator ESH126  QHC012ES</t>
  </si>
  <si>
    <t>LG/Carier</t>
  </si>
  <si>
    <t>pom L203</t>
  </si>
  <si>
    <t>Klimatyzator R0G12LMCA</t>
  </si>
  <si>
    <t>Fuji Electic</t>
  </si>
  <si>
    <t>serwer L023</t>
  </si>
  <si>
    <t>Klimatyzator ASH-18AINPT</t>
  </si>
  <si>
    <t>Sinclour</t>
  </si>
  <si>
    <t>Geologia dach serwer 164</t>
  </si>
  <si>
    <t>Klimatyzator M18AC(A2UC186FAO)</t>
  </si>
  <si>
    <t>Geologia RTG pom20</t>
  </si>
  <si>
    <t>Klimatyzator KFR-32W/NA12</t>
  </si>
  <si>
    <t>Geologia pom 2C</t>
  </si>
  <si>
    <t>Klimatyzator MOBA30-12HFN8</t>
  </si>
  <si>
    <t>MVD</t>
  </si>
  <si>
    <t>Geologia 213</t>
  </si>
  <si>
    <t>Klimatyzator CS26TN3M</t>
  </si>
  <si>
    <t>pom 009</t>
  </si>
  <si>
    <t>Klimatyzator R100B7W1</t>
  </si>
  <si>
    <t>pom 005</t>
  </si>
  <si>
    <t>Klimatyzator MCZCO3NTA02E</t>
  </si>
  <si>
    <t>Danfoss</t>
  </si>
  <si>
    <t>chłodnia P12</t>
  </si>
  <si>
    <t>Klimatyzator CB-17</t>
  </si>
  <si>
    <t>HACE/</t>
  </si>
  <si>
    <t>pomL205</t>
  </si>
  <si>
    <t>Klimatyzator MS34TB</t>
  </si>
  <si>
    <t>GEA DEBE 091 D</t>
  </si>
  <si>
    <t>Chłodnia L008/dach L</t>
  </si>
  <si>
    <t>Klimatyzator AB423800-0020</t>
  </si>
  <si>
    <t>Cliwent</t>
  </si>
  <si>
    <t>woda lodowa L320</t>
  </si>
  <si>
    <t>Klimatyzator ZCBG20C-SB-0</t>
  </si>
  <si>
    <t>Copeland Cool</t>
  </si>
  <si>
    <t>Geologia Dach Sala 61</t>
  </si>
  <si>
    <t>Klimatyzator OP16</t>
  </si>
  <si>
    <t>Geologia Dach pom 211</t>
  </si>
  <si>
    <t>Klimatyzator NOC12P-16AD</t>
  </si>
  <si>
    <t>Geologia Dach pom 218</t>
  </si>
  <si>
    <t>Klimatyzator ASH18BIF2</t>
  </si>
  <si>
    <t>Sala 17/a i 17/b</t>
  </si>
  <si>
    <t>Klimatyzator Split Jedn. zewn. AOYA24LALL</t>
  </si>
  <si>
    <t>Klimatyzator Split Jedn. zewn. AOYD54LATT</t>
  </si>
  <si>
    <t>Klimatyzator Split Jedn. zewn. AOYG30LFL</t>
  </si>
  <si>
    <t>Klimatyzator Multi-Split Jedn. zewn. I-COOL-21HP</t>
  </si>
  <si>
    <t>Klimatyzator Multi-Split Jedn. zewn. I-COOL-17HP</t>
  </si>
  <si>
    <t>Klimatyzatory chłodnie Maxi SCP 26AS</t>
  </si>
  <si>
    <t>Klimatyzatory chłodnie Maxi SHN 42A</t>
  </si>
  <si>
    <t>Klimakonwektory chłodzące</t>
  </si>
  <si>
    <t>Klimakonwektory chłodząco-grzejące</t>
  </si>
  <si>
    <t>Chłodnica kanałowa N-10 Airbox S40-10F</t>
  </si>
  <si>
    <t>Centrala wentylacyjna NW-10 Airbox S40-13R</t>
  </si>
  <si>
    <t>Centrala wentylacyjna NW-8 Airbox S40-16R</t>
  </si>
  <si>
    <t>Centrala wentylacyjna NW-9 Airbox S40-10Q</t>
  </si>
  <si>
    <t>2300/2,8kW</t>
  </si>
  <si>
    <t>Centrala wentylacyjna W-4 Airbox S40-08Q</t>
  </si>
  <si>
    <t>Centrala wentylacyjna NW-3 Airbox S40-13Q</t>
  </si>
  <si>
    <t>Centrala wentylacyjna NW-2 Airbox S40-08Q</t>
  </si>
  <si>
    <t>Centrala wentylacyjna NW-1 Airbox S40-20Q</t>
  </si>
  <si>
    <t>Centrala wentylacyjna N-4 Airbox S40-08Q</t>
  </si>
  <si>
    <t>Nawilżacz wodny NW-1 UA100HD310</t>
  </si>
  <si>
    <t>Nawilżacz parowy NW-2 ELMC90</t>
  </si>
  <si>
    <t>Nawilżacz wodny NW-5a UA100HD310</t>
  </si>
  <si>
    <t>Nawilżacz parowy NW-5b UE005HL000</t>
  </si>
  <si>
    <t>Klimatyzator Split Jedn. zewn. AOYG12LEC</t>
  </si>
  <si>
    <t>Klimatyzator Split AOYA24LALL</t>
  </si>
  <si>
    <t>Centrala wentylacyjna BN-1 S40-16Q Filtry F5</t>
  </si>
  <si>
    <t>Centrala wentylacyjna BWb-1  S40-08Q Filtry G4</t>
  </si>
  <si>
    <t>AREA Cooling Solutions</t>
  </si>
  <si>
    <t>Chłodnia Maxi SHN 42A</t>
  </si>
  <si>
    <t>Chłodnia Maxi SCP 26AS</t>
  </si>
  <si>
    <t>Centrala wentylacyjna SV1 W1-2B-W</t>
  </si>
  <si>
    <t>Centrala wentylacyjna SV W1-2A-W</t>
  </si>
  <si>
    <t>Centrala wentylacyjna SV5 N5-4-N</t>
  </si>
  <si>
    <t>Centrala wentylacyjna SV4 N3-2B-N</t>
  </si>
  <si>
    <t>Centrala wentylacyjna SV5 W5-3-W</t>
  </si>
  <si>
    <t>Centrala wentylacyjna SV W1-2B-W</t>
  </si>
  <si>
    <t>Centrala wentylacyjna SV1-2A-N</t>
  </si>
  <si>
    <t>Centrala wentylacyjna SV4 W1-2B-W</t>
  </si>
  <si>
    <t>Centrala wentylacyjna SV2 N5-4-N</t>
  </si>
  <si>
    <t>Centrala wentylacyjna SV1 N3-2A-N</t>
  </si>
  <si>
    <t>Centrala wentylacyjna SV2 W5-3-W</t>
  </si>
  <si>
    <t>Centrala wentylacyjna SV3 N5-4-N</t>
  </si>
  <si>
    <t>Centrala wentylacyjna SV1 W5-3-W</t>
  </si>
  <si>
    <t>Centrala wentylacyjna SV4 N5-4-N</t>
  </si>
  <si>
    <t>Centrala wentylacyjna  WS-5/ CV-P1</t>
  </si>
  <si>
    <t>Centrala wentylacyjna W-0,5/CV-A1</t>
  </si>
  <si>
    <t>Centrala wentylacyjna N-0,5B/CV-P1</t>
  </si>
  <si>
    <t>Centrala wentylacyjna N-118/CV-P1</t>
  </si>
  <si>
    <t>Centrala wentylacyjna W-118A</t>
  </si>
  <si>
    <t>Centrala wentylacyjna N/W-2.6/CV-A2</t>
  </si>
  <si>
    <t>Centrala  wentylacyjna N/W-2.7/CV-P1</t>
  </si>
  <si>
    <t>Centrala wentylacyjna N/W-2.8/CV-A2</t>
  </si>
  <si>
    <t>Centrala wentylacyjna NK-1P/CV-A1</t>
  </si>
  <si>
    <t>Centrala wentylacyjna NK-2P/CV-P2</t>
  </si>
  <si>
    <t>Centrala wentylacyjna WS-3/CV-P1</t>
  </si>
  <si>
    <t>Centrala wentylacyjna N/W-2.9/CV-A2</t>
  </si>
  <si>
    <t>Centrala wentylacyjna N/W-3.3/CV-A2</t>
  </si>
  <si>
    <t>Centrala wentylacyjna N/W-3.4/CV-A1</t>
  </si>
  <si>
    <t>Centrala wentylacyjna NK-2.9/CV-P2</t>
  </si>
  <si>
    <t>Centrala wentylacyjna NK-3.4/CV-P2</t>
  </si>
  <si>
    <t>Centrala wentylacyjna N/W-3.1/CV-P1</t>
  </si>
  <si>
    <t>Centrala wentylacyjna N/W-3.2/CV-A1</t>
  </si>
  <si>
    <t>Centrala wentylacyjna NK-2.11/CV-P1</t>
  </si>
  <si>
    <t>Centrala  wentylacyjna NS-2/CV-P1</t>
  </si>
  <si>
    <t>Centrala wentylacyjna AIRBOX A20-08R</t>
  </si>
  <si>
    <t>Centrala wentylacyjna AIRBOX S40-13R</t>
  </si>
  <si>
    <t>Centrala wentylacyjna AIRBOX S40-07Q</t>
  </si>
  <si>
    <t>Klimakonwektor Fan coile FCXU 82</t>
  </si>
  <si>
    <t>Klimakonwektor Fan coile FCXU 50</t>
  </si>
  <si>
    <t>Klimakonwektor Fan coile FCXU 42</t>
  </si>
  <si>
    <t>Klimakonwektor Fan coile FCXU 32</t>
  </si>
  <si>
    <t>Klimakonwektor Fan coile FCXU 62</t>
  </si>
  <si>
    <t>Klimakonwektor Fan coile FCXU 22</t>
  </si>
  <si>
    <t>Klimakonwektor Fan coile FCXU 17</t>
  </si>
  <si>
    <t>Klimakonwektor Fan coile FCXU 102</t>
  </si>
  <si>
    <t>KlimakonwektorFan coile FCC2</t>
  </si>
  <si>
    <t>Klimakonwektor Fan coile FCC3</t>
  </si>
  <si>
    <t>Klimakonwektor Fan coile FCC5</t>
  </si>
  <si>
    <t>Klimakonwektor Fan coile FCC4</t>
  </si>
  <si>
    <t>Centrala wentylacyjna SV1 N5-4-N</t>
  </si>
  <si>
    <t>Centrala wentylacyjnaSY2P-50/4.0/PE1,PE2-M/F3, HW2,CW6/V2,xx/A1/D1-EO//R</t>
  </si>
  <si>
    <t>Centrala wentylacyjna CV8P/L(45)-108/4.0/S9.5/S1.8/81.8s/S6.1/S3.3/S9.5/S5.3/S6.1/S9.5+PE+R</t>
  </si>
  <si>
    <t>Centrala wentylacyjna CV8P/L(45)-120/4.0/S9.5/S6.1/S5.3/S9.5/S2.11/S2.10/S3.3/S6.1/S9.5+PE+R</t>
  </si>
  <si>
    <t>Centrala wentylacyjnaCV8L/P(45)-108/4.0/S9.5/81.8/S1.8s/S6.1/S3.3</t>
  </si>
  <si>
    <t>Centrala wentylacyjna CVP1 N5-1-N</t>
  </si>
  <si>
    <t xml:space="preserve"> Centrala wentylacyjna CPV2-L-251 3.0/1 PEO-F3, HW2  V xxl D2-EO</t>
  </si>
  <si>
    <t>Centrala wentylacyjna CPV2-L-251 3.0/1 PEO-F3, HW2  V xxl D2-EO</t>
  </si>
  <si>
    <t>Centrala wentylacyjna CPV2-L-25/3.011 PEO-F3, HW2 V xxl D2-EO</t>
  </si>
  <si>
    <t>Centrala wentylacyjna CV7-P(50)-111/43.3/S6.1/S3.3H,H+PE</t>
  </si>
  <si>
    <t>Centrala wentylacyjnaCV7-P(50)-111/43.3/S6.1/S3.3H,H+PE</t>
  </si>
  <si>
    <t xml:space="preserve"> Centrala wentylacyjna CV7-L(50)-123/4.6/S1.4V, Hs/S2.9/S3.4/S6.1+PE+R</t>
  </si>
  <si>
    <t>Centrala wentylacyjna CV4-P(50)-58/2.6/S1.4V, Hs/S2.9/S3.3V+PE+R</t>
  </si>
  <si>
    <t>Centrala wentylacyjna CV4-L(50)-58/2.8/S7.3V-V Hs+PE</t>
  </si>
  <si>
    <t xml:space="preserve">Centrala wentylacyjnaCV1-L(25)-23/2.7/S1.1V/S3.3H+PE+R   </t>
  </si>
  <si>
    <t xml:space="preserve">Centrala wentylacyjna CPV-2-L-26/2.8/S1.1-2/S3.0/S6.2+PE </t>
  </si>
  <si>
    <t>Centrala wentylacyjna CPV-1-P-9/2,5/S6.2/S3.0+PE</t>
  </si>
  <si>
    <t>Centrala wentylacyjna CLINT MHA/K101</t>
  </si>
  <si>
    <t>Klimatyzator dla fitotronów I-COOL-21HP</t>
  </si>
  <si>
    <t>Klimatyzator dla fitotronów AOYD 54 LA TT</t>
  </si>
  <si>
    <t>Klimatyzator dla fitotronówAOYD 54 LA TT</t>
  </si>
  <si>
    <t>Klimatyzator dla fitotronów I-COOL-17HP</t>
  </si>
  <si>
    <t>Centrala wentylacyjna BWo-12 S40-13R Filtry G4</t>
  </si>
  <si>
    <t>Centrala wentylacyjna BWb-12 S40-07Q Filtry G4</t>
  </si>
  <si>
    <t>Centrala wentylacyjna BN-12 S40-13R Filtry F5</t>
  </si>
  <si>
    <t>Centrala wentylacyjna BWo-11 S40-16R Filtry G4</t>
  </si>
  <si>
    <t>Centrala wentylacyjna BWb-11 S40-07Q Filtry G4</t>
  </si>
  <si>
    <t>Centrala wentylacyjna BN-11 S40-16Q Filtry F5</t>
  </si>
  <si>
    <t>Centrala wentylacyjna BN-10 S40-10Q Filtry F5</t>
  </si>
  <si>
    <t>Centrala wentylacyjna BWo-9 S40-16R Filtry G4</t>
  </si>
  <si>
    <t>Centrala wentylacyjna BWb-9 S40-08Q Filtry G4</t>
  </si>
  <si>
    <t>Centrala wentylacyjna BN-9 S40-20R Filtry F5</t>
  </si>
  <si>
    <t>Centrala wentylacyjna BN-8.2 S40-10R Filtry F5</t>
  </si>
  <si>
    <t>Centrala wentylacyjna BN-8.1  S40-10Q Filtry F5</t>
  </si>
  <si>
    <t>Centrala wentylacyjna BN-6.3 S40-10Q Filtry F5</t>
  </si>
  <si>
    <t>Centrala wentylacyjna BNW-7 S40-10Q Filtry F5+F9</t>
  </si>
  <si>
    <t>Centrala wentylacyjna BN-6.2 S40-07Q Filtry F5</t>
  </si>
  <si>
    <t>Centrala wentylacyjna BN-6.1 S40-07Q Filtry F5</t>
  </si>
  <si>
    <t>Centrala wentylacyjna BN-5.2  S40-10R Filtry F5</t>
  </si>
  <si>
    <t>Centrala wentylacyjna BN-5.1 S40-10R Filtry F5</t>
  </si>
  <si>
    <t>Centrala wentylacyjna BWo-4 S40-16R Filtry G4</t>
  </si>
  <si>
    <t>Centrala wentylacyjna BWb-4  S40-07Q Filtry G4</t>
  </si>
  <si>
    <t>Centrala wentylacyjna BN-4 S40-16Q Filtry F5+F9</t>
  </si>
  <si>
    <t>Centrala wentylacyjna BWo-3 S40-13Q Filtry G4</t>
  </si>
  <si>
    <t>Centrala wentylacyjna BWb-3 S40-08Q Filtry G4</t>
  </si>
  <si>
    <t>Centrala wentylacyjna BN-3 S40-16R Filtry F5</t>
  </si>
  <si>
    <t>Centrala wentylacyjna BWo-2 S40-13Q Filtry G4</t>
  </si>
  <si>
    <t>Centrala wentylacyjna BWb-2 S40-08Q Filtry G4</t>
  </si>
  <si>
    <t>Centrala wentylacyjna BN-2 S40-16R Filtry F5</t>
  </si>
  <si>
    <t>Centrala wentylacyjna BWo-1 S40-13Q Filtry G4</t>
  </si>
  <si>
    <t>Klimatyzator Split jedn zew. AOYD54LATT</t>
  </si>
  <si>
    <t>Klimatyzator Split jedn zew. AOYG12LEC</t>
  </si>
  <si>
    <t>Klimatyzator Split jedn zew. AOYG12LALL</t>
  </si>
  <si>
    <t>Centrala wentylacyjna D/NW-1</t>
  </si>
  <si>
    <t>Centrala wentylacyjna D/N-2</t>
  </si>
  <si>
    <t>znak</t>
  </si>
  <si>
    <t>W</t>
  </si>
  <si>
    <t>K</t>
  </si>
  <si>
    <t>C</t>
  </si>
  <si>
    <t>Klimatyzator  jedn wew. GWH12RB-K3DNA3GI/I;    jedn zew. GWHD21NK3KO (wspólna dla pom. 2.155/2.156/2.157)</t>
  </si>
  <si>
    <t>Klimatyzator Jedn wewn.RAV-SM567CTP-E Jedn. zewn. RAV-SP564ATP-E</t>
  </si>
  <si>
    <t>WL</t>
  </si>
  <si>
    <t>Centrala wentylacyjnanaw-wyw. 1.1</t>
  </si>
  <si>
    <t xml:space="preserve">Klimatyzator  jedn. wew. GWH07RB-K3DNA3GI/ I;  jedn zew. GWHD21NK3KO (wspólna dla pom. 2.155/2.156/2.157)             </t>
  </si>
  <si>
    <t>Centrala wentylacyjna AIRZENT 11.05F</t>
  </si>
  <si>
    <t>Centrala wentylacyjna AIRZENT 16.05F</t>
  </si>
  <si>
    <t>Centrala wentylacyjna BC-006</t>
  </si>
  <si>
    <t>Centrala wentylacyjna AT Plus 13.13</t>
  </si>
  <si>
    <t>Centrala wentylacyjna BC-014</t>
  </si>
  <si>
    <t>Centrala wentylacyjna AIRZENT 11.05</t>
  </si>
  <si>
    <t>Centrala wentylacyjna VIENTO</t>
  </si>
  <si>
    <t>2,3kW</t>
  </si>
  <si>
    <t>SAMSUNG</t>
  </si>
  <si>
    <t>BOW WNOS pok 316A</t>
  </si>
  <si>
    <t xml:space="preserve">Klimatyzator Multi Split ( 3 wew +1 zew ) </t>
  </si>
  <si>
    <t>sekretariat IFG 403</t>
  </si>
  <si>
    <t>Klimatyzator GREE Multi Split Typ KF18x4GW/NA12 ( 3 wew + 1 zew )</t>
  </si>
  <si>
    <t>Klimatyzator GREE Multi Typ KFR 32x2GW/N4 12 (2 wew. + 1 zew. )</t>
  </si>
  <si>
    <t>Klimatyzator typuUU24W (1 wew + 1 zew )</t>
  </si>
  <si>
    <t>Klimatyzator typu GWH12KF-K3DNA5G/I ( 1 wew + 1 zew )</t>
  </si>
  <si>
    <t>Klimatyzaror typu ASF-24AIA  (1 wew + 1 zew )</t>
  </si>
  <si>
    <t>Klimatyzacja typu Split ( 5 kpt )</t>
  </si>
  <si>
    <t>Ilośc serwisów w roku</t>
  </si>
  <si>
    <t xml:space="preserve">Cena netto jednego serwisu jednego urządzenia </t>
  </si>
  <si>
    <t xml:space="preserve">Ilość urządzeń </t>
  </si>
  <si>
    <t xml:space="preserve">SUMA </t>
  </si>
  <si>
    <t>Centrala wentylacyjna S40 08Q 8200 m3h NW1</t>
  </si>
  <si>
    <t>8200/7400</t>
  </si>
  <si>
    <t>ROSENBER</t>
  </si>
  <si>
    <t>Klub</t>
  </si>
  <si>
    <t>Centrala wentylacyjna S-20 07Q 2500m3h NW2</t>
  </si>
  <si>
    <t>2500/2300</t>
  </si>
  <si>
    <t>Bufet studencki</t>
  </si>
  <si>
    <t>Centrala wentylacyjna A-20 080Q 2300 m3h NW3</t>
  </si>
  <si>
    <t>Kuchnia</t>
  </si>
  <si>
    <t>Centrala wentylacyjna S-20 08F 1350 m3h NW4</t>
  </si>
  <si>
    <t>1350/1230</t>
  </si>
  <si>
    <t>Szatnia</t>
  </si>
  <si>
    <t>Centrala wentylacyjna S40 10Q 5100 m3h  NW5</t>
  </si>
  <si>
    <t>5100/4600</t>
  </si>
  <si>
    <t>Sale zainteresowań</t>
  </si>
  <si>
    <t>Agregat wody lodowej WL</t>
  </si>
  <si>
    <t>78,9kW</t>
  </si>
  <si>
    <t>Swegon BLUE BOX</t>
  </si>
  <si>
    <t>Dach</t>
  </si>
  <si>
    <t>Klimatyzator ścienny LST-186 AAL</t>
  </si>
  <si>
    <t>Serwerownia</t>
  </si>
  <si>
    <t>Chłodz:</t>
  </si>
  <si>
    <t>SALDA VEKA</t>
  </si>
  <si>
    <t>Wydział Studiów Edukacyjnych ul. Międzychodzka 5</t>
  </si>
  <si>
    <t>Dom Studencki ul. Józefa Piłsudskiego 14 w Słubicach</t>
  </si>
  <si>
    <t>Collegium Novum Al. Niepodległości 4</t>
  </si>
  <si>
    <t>Wydział Neofilologii i Studiów Azjatyckich al. Niepodległosci 24</t>
  </si>
  <si>
    <t>Collegium Maius ul. Fredry 10</t>
  </si>
  <si>
    <t>Collegium Iuridicum ul. Św. Marcin 90</t>
  </si>
  <si>
    <t>Collegium Minus ul. Henryka Wieniawskiego 1</t>
  </si>
  <si>
    <t>Centrala wentylacyjna NW1 typ AT4 16*12/16*12</t>
  </si>
  <si>
    <t xml:space="preserve">Centrala wentylacyjna NW2 typ Gold RX20 </t>
  </si>
  <si>
    <t>Centrala wentylacyjna NW3 typ Gold RX14</t>
  </si>
  <si>
    <t>Centrala wentylacyjna NW4 typ Gold RX20</t>
  </si>
  <si>
    <t>Centrala wentylacyjna NW5 typ Gold RX30</t>
  </si>
  <si>
    <t>Centrala wentylacyjna NW6 typ Gold RX20</t>
  </si>
  <si>
    <t xml:space="preserve">Swegon </t>
  </si>
  <si>
    <t>Centrala wentylacyjna NW7 typ Gold RX20</t>
  </si>
  <si>
    <t>Centrala wentylacyjna NW8 typ AT4</t>
  </si>
  <si>
    <t>Centrala wentylacyjna NW9 typ AT4</t>
  </si>
  <si>
    <t>Centrala wentylacyjna NW10 typ Gold RX30</t>
  </si>
  <si>
    <t>Agregat chłodniczy LMC 101</t>
  </si>
  <si>
    <t>33,4 kW</t>
  </si>
  <si>
    <t>Windex</t>
  </si>
  <si>
    <t>Agregat chłodniczy LMC 61</t>
  </si>
  <si>
    <t>18,2 kW</t>
  </si>
  <si>
    <t>Agregat chłodniczy LMC 31</t>
  </si>
  <si>
    <t>10,4 kW</t>
  </si>
  <si>
    <t>Agregat chłodniczy LMC 131</t>
  </si>
  <si>
    <t>39,8 kW</t>
  </si>
  <si>
    <t>Agregat chłodniczy LMC 182</t>
  </si>
  <si>
    <t>53,8 kW</t>
  </si>
  <si>
    <t>Agregat chłodniczy LMC 91</t>
  </si>
  <si>
    <t>27,7 kW</t>
  </si>
  <si>
    <t>Agregat chłodniczy LMC 262</t>
  </si>
  <si>
    <t>81,9 kW</t>
  </si>
  <si>
    <t>Klimatyzator typu Split RVXMHF040EA</t>
  </si>
  <si>
    <t>Klimatyzator typu Split AVXCMH065EA-01</t>
  </si>
  <si>
    <t>2x4,1 kW</t>
  </si>
  <si>
    <t>Klimatyzator typu Split AVXCMH036EE</t>
  </si>
  <si>
    <t>2x2,1 kW</t>
  </si>
  <si>
    <t xml:space="preserve">Samsung </t>
  </si>
  <si>
    <t>Klimatyzator typu Split AVXCMH028EA-01</t>
  </si>
  <si>
    <t>Klimatyzator typu split</t>
  </si>
  <si>
    <t>2x1,7 kW</t>
  </si>
  <si>
    <t>Klimatyzator typu Split AVXC1H022EA-01</t>
  </si>
  <si>
    <t>2,1 kW</t>
  </si>
  <si>
    <t>Klimatyzator typu Split FXQ71B</t>
  </si>
  <si>
    <t>7,1 kW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</si>
  <si>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3</t>
    </r>
    <r>
      <rPr>
        <b/>
        <sz val="8"/>
        <color theme="1"/>
        <rFont val="Times New Roman"/>
        <family val="1"/>
        <charset val="238"/>
      </rPr>
      <t>/h</t>
    </r>
  </si>
  <si>
    <t>3120m³/h</t>
  </si>
  <si>
    <t>Cena netto serwisu urządzeń uwzględniająć ilośc urządzeń i ilość serwisów w roku                           ( 4*9*10)</t>
  </si>
  <si>
    <t>Collegium Iuridicum Novum Al. Niepodległości 53</t>
  </si>
  <si>
    <t>Razem netto serwis za 1 rok umowy</t>
  </si>
  <si>
    <t>Razem netto serwis za 2 lata umowy</t>
  </si>
  <si>
    <t>Podatek Vat 23%</t>
  </si>
  <si>
    <t xml:space="preserve">Ogółem brutto </t>
  </si>
  <si>
    <t xml:space="preserve">Uwaga: koszt serwisu jednego urządzenia powninien uwzględniać ilości przeglądów określone w STWZ </t>
  </si>
  <si>
    <t>Załącznik nr 2 do SIWZ</t>
  </si>
  <si>
    <t>FORMULARZ CENOWY</t>
  </si>
  <si>
    <t>oznaczenie Wykonawcy</t>
  </si>
  <si>
    <t>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</si>
</sst>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vertAlign val="superscript"/>
      <sz val="8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862"/>
  <sheetViews>
    <sheetView tabSelected="1" zoomScaleNormal="100" workbookViewId="0">
      <pane xSplit="1" ySplit="13" topLeftCell="D14" activePane="bottomRight" state="frozen"/>
      <selection pane="topRight" activeCell="B1" sqref="B1"/>
      <selection pane="bottomLeft" activeCell="A11" sqref="A11"/>
      <selection pane="bottomRight" activeCell="E3" sqref="E3"/>
    </sheetView>
  </sheetViews>
  <sheetFormatPr defaultRowHeight="14.4" x14ac:dyDescent="0.3"/>
  <cols>
    <col min="3" max="4" width="9.109375" style="46"/>
    <col min="5" max="5" width="33.5546875" style="19" customWidth="1"/>
    <col min="6" max="6" width="10.109375" style="19" customWidth="1"/>
    <col min="7" max="7" width="11.109375" style="19" customWidth="1"/>
    <col min="8" max="8" width="21" style="19" customWidth="1"/>
    <col min="9" max="9" width="26.5546875" style="19" customWidth="1"/>
    <col min="10" max="10" width="26.109375" style="19" customWidth="1"/>
    <col min="11" max="11" width="11" style="46" customWidth="1"/>
    <col min="12" max="12" width="17.33203125" style="19" customWidth="1"/>
    <col min="13" max="13" width="19.5546875" style="19" customWidth="1"/>
    <col min="14" max="14" width="9.109375" style="40"/>
  </cols>
  <sheetData>
    <row r="2" spans="3:14" x14ac:dyDescent="0.3">
      <c r="L2" s="19" t="s">
        <v>1389</v>
      </c>
    </row>
    <row r="4" spans="3:14" x14ac:dyDescent="0.3">
      <c r="E4" s="19" t="s">
        <v>1392</v>
      </c>
    </row>
    <row r="5" spans="3:14" ht="22.8" x14ac:dyDescent="0.3">
      <c r="E5" s="19" t="s">
        <v>1391</v>
      </c>
      <c r="G5" s="54"/>
    </row>
    <row r="6" spans="3:14" ht="22.8" x14ac:dyDescent="0.3">
      <c r="H6" s="54" t="s">
        <v>1390</v>
      </c>
    </row>
    <row r="8" spans="3:14" x14ac:dyDescent="0.3">
      <c r="C8" s="57" t="s">
        <v>0</v>
      </c>
      <c r="D8" s="59" t="s">
        <v>1280</v>
      </c>
      <c r="E8" s="57" t="s">
        <v>1</v>
      </c>
      <c r="F8" s="57" t="s">
        <v>2</v>
      </c>
      <c r="G8" s="47" t="s">
        <v>3</v>
      </c>
      <c r="H8" s="57" t="s">
        <v>4</v>
      </c>
      <c r="I8" s="57" t="s">
        <v>5</v>
      </c>
      <c r="J8" s="57" t="s">
        <v>6</v>
      </c>
      <c r="K8" s="57" t="s">
        <v>1307</v>
      </c>
      <c r="L8" s="57" t="s">
        <v>1308</v>
      </c>
      <c r="M8" s="57" t="s">
        <v>1382</v>
      </c>
      <c r="N8" s="56" t="s">
        <v>1309</v>
      </c>
    </row>
    <row r="9" spans="3:14" x14ac:dyDescent="0.3">
      <c r="C9" s="57"/>
      <c r="D9" s="60"/>
      <c r="E9" s="57"/>
      <c r="F9" s="57"/>
      <c r="G9" s="48" t="s">
        <v>1380</v>
      </c>
      <c r="H9" s="57"/>
      <c r="I9" s="57"/>
      <c r="J9" s="58"/>
      <c r="K9" s="57"/>
      <c r="L9" s="57"/>
      <c r="M9" s="57"/>
      <c r="N9" s="56"/>
    </row>
    <row r="10" spans="3:14" x14ac:dyDescent="0.3">
      <c r="C10" s="57"/>
      <c r="D10" s="60"/>
      <c r="E10" s="57"/>
      <c r="F10" s="57"/>
      <c r="G10" s="48" t="s">
        <v>7</v>
      </c>
      <c r="H10" s="57"/>
      <c r="I10" s="57"/>
      <c r="J10" s="58"/>
      <c r="K10" s="57"/>
      <c r="L10" s="57"/>
      <c r="M10" s="57"/>
      <c r="N10" s="56"/>
    </row>
    <row r="11" spans="3:14" x14ac:dyDescent="0.3">
      <c r="C11" s="57"/>
      <c r="D11" s="61"/>
      <c r="E11" s="57"/>
      <c r="F11" s="57"/>
      <c r="G11" s="53"/>
      <c r="H11" s="57"/>
      <c r="I11" s="57"/>
      <c r="J11" s="58"/>
      <c r="K11" s="57"/>
      <c r="L11" s="57"/>
      <c r="M11" s="57"/>
      <c r="N11" s="56"/>
    </row>
    <row r="12" spans="3:14" x14ac:dyDescent="0.3">
      <c r="C12" s="49">
        <v>1</v>
      </c>
      <c r="D12" s="50">
        <v>2</v>
      </c>
      <c r="E12" s="49">
        <v>3</v>
      </c>
      <c r="F12" s="49">
        <v>4</v>
      </c>
      <c r="G12" s="49">
        <v>5</v>
      </c>
      <c r="H12" s="49">
        <v>6</v>
      </c>
      <c r="I12" s="49">
        <v>7</v>
      </c>
      <c r="J12" s="49">
        <v>8</v>
      </c>
      <c r="K12" s="49">
        <v>9</v>
      </c>
      <c r="L12" s="49">
        <v>10</v>
      </c>
      <c r="M12" s="49">
        <v>11</v>
      </c>
      <c r="N12" s="56"/>
    </row>
    <row r="13" spans="3:14" x14ac:dyDescent="0.3">
      <c r="C13" s="51"/>
      <c r="D13" s="51"/>
      <c r="E13" s="51"/>
      <c r="F13" s="51"/>
      <c r="G13" s="43"/>
      <c r="H13" s="51"/>
      <c r="I13" s="51"/>
      <c r="J13" s="43"/>
      <c r="K13" s="52"/>
      <c r="L13" s="34"/>
      <c r="M13" s="34"/>
      <c r="N13" s="42">
        <f>SUM(F14:F856)</f>
        <v>2049</v>
      </c>
    </row>
    <row r="14" spans="3:14" ht="20.399999999999999" x14ac:dyDescent="0.3">
      <c r="C14" s="43">
        <v>1</v>
      </c>
      <c r="D14" s="43" t="s">
        <v>1283</v>
      </c>
      <c r="E14" s="43" t="s">
        <v>948</v>
      </c>
      <c r="F14" s="43">
        <v>1</v>
      </c>
      <c r="G14" s="43" t="s">
        <v>8</v>
      </c>
      <c r="H14" s="43" t="s">
        <v>9</v>
      </c>
      <c r="I14" s="43" t="s">
        <v>10</v>
      </c>
      <c r="J14" s="1" t="s">
        <v>11</v>
      </c>
      <c r="K14" s="34">
        <v>4</v>
      </c>
      <c r="L14" s="34"/>
      <c r="M14" s="34">
        <f t="shared" ref="M14:M77" si="0">L14*K14*F14</f>
        <v>0</v>
      </c>
    </row>
    <row r="15" spans="3:14" ht="20.399999999999999" x14ac:dyDescent="0.3">
      <c r="C15" s="43">
        <v>2</v>
      </c>
      <c r="D15" s="43" t="s">
        <v>1283</v>
      </c>
      <c r="E15" s="43" t="s">
        <v>949</v>
      </c>
      <c r="F15" s="1">
        <v>1</v>
      </c>
      <c r="G15" s="43" t="s">
        <v>12</v>
      </c>
      <c r="H15" s="43" t="s">
        <v>9</v>
      </c>
      <c r="I15" s="43" t="s">
        <v>10</v>
      </c>
      <c r="J15" s="1" t="s">
        <v>11</v>
      </c>
      <c r="K15" s="34">
        <v>4</v>
      </c>
      <c r="L15" s="34"/>
      <c r="M15" s="34">
        <f t="shared" si="0"/>
        <v>0</v>
      </c>
    </row>
    <row r="16" spans="3:14" ht="20.399999999999999" x14ac:dyDescent="0.3">
      <c r="C16" s="43">
        <v>3</v>
      </c>
      <c r="D16" s="43" t="s">
        <v>1283</v>
      </c>
      <c r="E16" s="43" t="s">
        <v>950</v>
      </c>
      <c r="F16" s="43">
        <v>1</v>
      </c>
      <c r="G16" s="43" t="s">
        <v>13</v>
      </c>
      <c r="H16" s="43" t="s">
        <v>9</v>
      </c>
      <c r="I16" s="43" t="s">
        <v>10</v>
      </c>
      <c r="J16" s="1" t="s">
        <v>11</v>
      </c>
      <c r="K16" s="34">
        <v>4</v>
      </c>
      <c r="L16" s="34"/>
      <c r="M16" s="34">
        <f t="shared" si="0"/>
        <v>0</v>
      </c>
    </row>
    <row r="17" spans="3:13" ht="20.399999999999999" x14ac:dyDescent="0.3">
      <c r="C17" s="43">
        <v>4</v>
      </c>
      <c r="D17" s="43" t="s">
        <v>1283</v>
      </c>
      <c r="E17" s="43" t="s">
        <v>951</v>
      </c>
      <c r="F17" s="43">
        <v>1</v>
      </c>
      <c r="G17" s="43" t="s">
        <v>13</v>
      </c>
      <c r="H17" s="43" t="s">
        <v>9</v>
      </c>
      <c r="I17" s="43" t="s">
        <v>10</v>
      </c>
      <c r="J17" s="1" t="s">
        <v>11</v>
      </c>
      <c r="K17" s="34">
        <v>4</v>
      </c>
      <c r="L17" s="34"/>
      <c r="M17" s="34">
        <f t="shared" si="0"/>
        <v>0</v>
      </c>
    </row>
    <row r="18" spans="3:13" ht="20.399999999999999" x14ac:dyDescent="0.3">
      <c r="C18" s="1">
        <v>5</v>
      </c>
      <c r="D18" s="43" t="s">
        <v>1283</v>
      </c>
      <c r="E18" s="43" t="s">
        <v>952</v>
      </c>
      <c r="F18" s="1">
        <v>2</v>
      </c>
      <c r="G18" s="43">
        <v>1500</v>
      </c>
      <c r="H18" s="43" t="s">
        <v>9</v>
      </c>
      <c r="I18" s="43" t="s">
        <v>10</v>
      </c>
      <c r="J18" s="1" t="s">
        <v>11</v>
      </c>
      <c r="K18" s="34">
        <v>4</v>
      </c>
      <c r="L18" s="34"/>
      <c r="M18" s="34">
        <f t="shared" si="0"/>
        <v>0</v>
      </c>
    </row>
    <row r="19" spans="3:13" ht="20.399999999999999" x14ac:dyDescent="0.3">
      <c r="C19" s="1">
        <v>6</v>
      </c>
      <c r="D19" s="43" t="s">
        <v>1283</v>
      </c>
      <c r="E19" s="43" t="s">
        <v>948</v>
      </c>
      <c r="F19" s="43">
        <v>2</v>
      </c>
      <c r="G19" s="43" t="s">
        <v>14</v>
      </c>
      <c r="H19" s="43" t="s">
        <v>9</v>
      </c>
      <c r="I19" s="43" t="s">
        <v>10</v>
      </c>
      <c r="J19" s="1" t="s">
        <v>11</v>
      </c>
      <c r="K19" s="34">
        <v>4</v>
      </c>
      <c r="L19" s="34"/>
      <c r="M19" s="34">
        <f t="shared" si="0"/>
        <v>0</v>
      </c>
    </row>
    <row r="20" spans="3:13" ht="20.399999999999999" x14ac:dyDescent="0.3">
      <c r="C20" s="1">
        <v>7</v>
      </c>
      <c r="D20" s="43" t="s">
        <v>1283</v>
      </c>
      <c r="E20" s="43" t="s">
        <v>953</v>
      </c>
      <c r="F20" s="43">
        <v>2</v>
      </c>
      <c r="G20" s="43" t="s">
        <v>15</v>
      </c>
      <c r="H20" s="43" t="s">
        <v>9</v>
      </c>
      <c r="I20" s="43" t="s">
        <v>10</v>
      </c>
      <c r="J20" s="1" t="s">
        <v>11</v>
      </c>
      <c r="K20" s="34">
        <v>4</v>
      </c>
      <c r="L20" s="34"/>
      <c r="M20" s="34">
        <f t="shared" si="0"/>
        <v>0</v>
      </c>
    </row>
    <row r="21" spans="3:13" ht="20.399999999999999" x14ac:dyDescent="0.3">
      <c r="C21" s="1">
        <v>8</v>
      </c>
      <c r="D21" s="43" t="s">
        <v>1283</v>
      </c>
      <c r="E21" s="1" t="s">
        <v>1294</v>
      </c>
      <c r="F21" s="43">
        <v>2</v>
      </c>
      <c r="G21" s="43" t="s">
        <v>16</v>
      </c>
      <c r="H21" s="43" t="s">
        <v>17</v>
      </c>
      <c r="I21" s="43" t="s">
        <v>10</v>
      </c>
      <c r="J21" s="1" t="s">
        <v>11</v>
      </c>
      <c r="K21" s="34">
        <v>4</v>
      </c>
      <c r="L21" s="34"/>
      <c r="M21" s="34">
        <f t="shared" si="0"/>
        <v>0</v>
      </c>
    </row>
    <row r="22" spans="3:13" ht="20.399999999999999" x14ac:dyDescent="0.3">
      <c r="C22" s="1">
        <v>9</v>
      </c>
      <c r="D22" s="43" t="s">
        <v>1283</v>
      </c>
      <c r="E22" s="1" t="s">
        <v>1295</v>
      </c>
      <c r="F22" s="43">
        <v>2</v>
      </c>
      <c r="G22" s="43" t="s">
        <v>18</v>
      </c>
      <c r="H22" s="43" t="s">
        <v>17</v>
      </c>
      <c r="I22" s="43" t="s">
        <v>10</v>
      </c>
      <c r="J22" s="1" t="s">
        <v>11</v>
      </c>
      <c r="K22" s="34">
        <v>4</v>
      </c>
      <c r="L22" s="34"/>
      <c r="M22" s="34">
        <f t="shared" si="0"/>
        <v>0</v>
      </c>
    </row>
    <row r="23" spans="3:13" ht="20.399999999999999" x14ac:dyDescent="0.3">
      <c r="C23" s="1">
        <v>10</v>
      </c>
      <c r="D23" s="1" t="s">
        <v>1282</v>
      </c>
      <c r="E23" s="21" t="s">
        <v>19</v>
      </c>
      <c r="F23" s="21">
        <v>2</v>
      </c>
      <c r="G23" s="21" t="s">
        <v>20</v>
      </c>
      <c r="H23" s="21" t="s">
        <v>21</v>
      </c>
      <c r="I23" s="21" t="s">
        <v>10</v>
      </c>
      <c r="J23" s="1" t="s">
        <v>22</v>
      </c>
      <c r="K23" s="11">
        <v>2</v>
      </c>
      <c r="L23" s="11"/>
      <c r="M23" s="11">
        <f t="shared" si="0"/>
        <v>0</v>
      </c>
    </row>
    <row r="24" spans="3:13" ht="20.399999999999999" x14ac:dyDescent="0.3">
      <c r="C24" s="1">
        <v>11</v>
      </c>
      <c r="D24" s="1" t="s">
        <v>1282</v>
      </c>
      <c r="E24" s="21" t="s">
        <v>23</v>
      </c>
      <c r="F24" s="21">
        <v>1</v>
      </c>
      <c r="G24" s="21" t="s">
        <v>24</v>
      </c>
      <c r="H24" s="21" t="s">
        <v>25</v>
      </c>
      <c r="I24" s="21" t="s">
        <v>10</v>
      </c>
      <c r="J24" s="1" t="s">
        <v>26</v>
      </c>
      <c r="K24" s="11">
        <v>2</v>
      </c>
      <c r="L24" s="11"/>
      <c r="M24" s="11">
        <f t="shared" si="0"/>
        <v>0</v>
      </c>
    </row>
    <row r="25" spans="3:13" ht="20.399999999999999" x14ac:dyDescent="0.3">
      <c r="C25" s="1">
        <v>12</v>
      </c>
      <c r="D25" s="1" t="s">
        <v>1282</v>
      </c>
      <c r="E25" s="21" t="s">
        <v>27</v>
      </c>
      <c r="F25" s="21">
        <v>1</v>
      </c>
      <c r="G25" s="21" t="s">
        <v>28</v>
      </c>
      <c r="H25" s="21" t="s">
        <v>21</v>
      </c>
      <c r="I25" s="21" t="s">
        <v>10</v>
      </c>
      <c r="J25" s="1" t="s">
        <v>29</v>
      </c>
      <c r="K25" s="11">
        <v>2</v>
      </c>
      <c r="L25" s="11"/>
      <c r="M25" s="11">
        <f t="shared" si="0"/>
        <v>0</v>
      </c>
    </row>
    <row r="26" spans="3:13" ht="20.399999999999999" x14ac:dyDescent="0.3">
      <c r="C26" s="1">
        <v>13</v>
      </c>
      <c r="D26" s="1" t="s">
        <v>1282</v>
      </c>
      <c r="E26" s="21" t="s">
        <v>30</v>
      </c>
      <c r="F26" s="21">
        <v>1</v>
      </c>
      <c r="G26" s="21"/>
      <c r="H26" s="21" t="s">
        <v>31</v>
      </c>
      <c r="I26" s="21" t="s">
        <v>720</v>
      </c>
      <c r="J26" s="1" t="s">
        <v>719</v>
      </c>
      <c r="K26" s="11">
        <v>4</v>
      </c>
      <c r="L26" s="11"/>
      <c r="M26" s="11">
        <f t="shared" si="0"/>
        <v>0</v>
      </c>
    </row>
    <row r="27" spans="3:13" ht="20.399999999999999" x14ac:dyDescent="0.3">
      <c r="C27" s="1">
        <v>14</v>
      </c>
      <c r="D27" s="1" t="s">
        <v>1283</v>
      </c>
      <c r="E27" s="43" t="s">
        <v>32</v>
      </c>
      <c r="F27" s="43">
        <v>2</v>
      </c>
      <c r="G27" s="43">
        <v>2700</v>
      </c>
      <c r="H27" s="43" t="s">
        <v>33</v>
      </c>
      <c r="I27" s="43" t="s">
        <v>10</v>
      </c>
      <c r="J27" s="1" t="s">
        <v>34</v>
      </c>
      <c r="K27" s="34">
        <v>4</v>
      </c>
      <c r="L27" s="34"/>
      <c r="M27" s="34">
        <f t="shared" si="0"/>
        <v>0</v>
      </c>
    </row>
    <row r="28" spans="3:13" ht="20.399999999999999" x14ac:dyDescent="0.3">
      <c r="C28" s="1">
        <v>15</v>
      </c>
      <c r="D28" s="1" t="s">
        <v>1283</v>
      </c>
      <c r="E28" s="43" t="s">
        <v>35</v>
      </c>
      <c r="F28" s="43">
        <v>1</v>
      </c>
      <c r="G28" s="43">
        <v>4770</v>
      </c>
      <c r="H28" s="43" t="s">
        <v>36</v>
      </c>
      <c r="I28" s="43" t="s">
        <v>10</v>
      </c>
      <c r="J28" s="1" t="s">
        <v>37</v>
      </c>
      <c r="K28" s="34">
        <v>4</v>
      </c>
      <c r="L28" s="34"/>
      <c r="M28" s="34">
        <f t="shared" si="0"/>
        <v>0</v>
      </c>
    </row>
    <row r="29" spans="3:13" ht="20.399999999999999" x14ac:dyDescent="0.3">
      <c r="C29" s="1">
        <v>16</v>
      </c>
      <c r="D29" s="1" t="s">
        <v>1283</v>
      </c>
      <c r="E29" s="43" t="s">
        <v>35</v>
      </c>
      <c r="F29" s="43">
        <v>1</v>
      </c>
      <c r="G29" s="43">
        <v>1010</v>
      </c>
      <c r="H29" s="43" t="s">
        <v>38</v>
      </c>
      <c r="I29" s="43" t="s">
        <v>10</v>
      </c>
      <c r="J29" s="1" t="s">
        <v>39</v>
      </c>
      <c r="K29" s="34">
        <v>4</v>
      </c>
      <c r="L29" s="34"/>
      <c r="M29" s="34">
        <f t="shared" si="0"/>
        <v>0</v>
      </c>
    </row>
    <row r="30" spans="3:13" ht="20.399999999999999" x14ac:dyDescent="0.3">
      <c r="C30" s="1">
        <v>17</v>
      </c>
      <c r="D30" s="1" t="s">
        <v>1282</v>
      </c>
      <c r="E30" s="21" t="s">
        <v>40</v>
      </c>
      <c r="F30" s="21">
        <v>1</v>
      </c>
      <c r="G30" s="21" t="s">
        <v>41</v>
      </c>
      <c r="H30" s="21" t="s">
        <v>21</v>
      </c>
      <c r="I30" s="21" t="s">
        <v>10</v>
      </c>
      <c r="J30" s="1" t="s">
        <v>42</v>
      </c>
      <c r="K30" s="11">
        <v>2</v>
      </c>
      <c r="L30" s="11"/>
      <c r="M30" s="11">
        <f t="shared" si="0"/>
        <v>0</v>
      </c>
    </row>
    <row r="31" spans="3:13" ht="20.399999999999999" x14ac:dyDescent="0.3">
      <c r="C31" s="1">
        <v>18</v>
      </c>
      <c r="D31" s="1" t="s">
        <v>1282</v>
      </c>
      <c r="E31" s="21" t="s">
        <v>43</v>
      </c>
      <c r="F31" s="21">
        <v>1</v>
      </c>
      <c r="G31" s="21" t="s">
        <v>44</v>
      </c>
      <c r="H31" s="21" t="s">
        <v>45</v>
      </c>
      <c r="I31" s="21" t="s">
        <v>10</v>
      </c>
      <c r="J31" s="1" t="s">
        <v>46</v>
      </c>
      <c r="K31" s="11">
        <v>4</v>
      </c>
      <c r="L31" s="11"/>
      <c r="M31" s="11">
        <f t="shared" si="0"/>
        <v>0</v>
      </c>
    </row>
    <row r="32" spans="3:13" ht="20.399999999999999" x14ac:dyDescent="0.3">
      <c r="C32" s="1">
        <v>19</v>
      </c>
      <c r="D32" s="1" t="s">
        <v>1281</v>
      </c>
      <c r="E32" s="21" t="s">
        <v>47</v>
      </c>
      <c r="F32" s="21">
        <v>1</v>
      </c>
      <c r="G32" s="21"/>
      <c r="H32" s="21" t="s">
        <v>48</v>
      </c>
      <c r="I32" s="21" t="s">
        <v>10</v>
      </c>
      <c r="J32" s="1" t="s">
        <v>22</v>
      </c>
      <c r="K32" s="11">
        <v>2</v>
      </c>
      <c r="L32" s="11"/>
      <c r="M32" s="11">
        <f t="shared" si="0"/>
        <v>0</v>
      </c>
    </row>
    <row r="33" spans="3:13" ht="30.6" x14ac:dyDescent="0.3">
      <c r="C33" s="1">
        <v>20</v>
      </c>
      <c r="D33" s="1" t="s">
        <v>1281</v>
      </c>
      <c r="E33" s="21" t="s">
        <v>49</v>
      </c>
      <c r="F33" s="21">
        <v>1</v>
      </c>
      <c r="G33" s="21"/>
      <c r="H33" s="21" t="s">
        <v>50</v>
      </c>
      <c r="I33" s="21" t="s">
        <v>10</v>
      </c>
      <c r="J33" s="1" t="s">
        <v>51</v>
      </c>
      <c r="K33" s="11">
        <v>2</v>
      </c>
      <c r="L33" s="11"/>
      <c r="M33" s="11">
        <f t="shared" si="0"/>
        <v>0</v>
      </c>
    </row>
    <row r="34" spans="3:13" ht="20.399999999999999" x14ac:dyDescent="0.3">
      <c r="C34" s="1">
        <v>21</v>
      </c>
      <c r="D34" s="1" t="s">
        <v>1282</v>
      </c>
      <c r="E34" s="21" t="s">
        <v>52</v>
      </c>
      <c r="F34" s="21">
        <v>1</v>
      </c>
      <c r="G34" s="21" t="s">
        <v>44</v>
      </c>
      <c r="H34" s="21" t="s">
        <v>53</v>
      </c>
      <c r="I34" s="21" t="s">
        <v>10</v>
      </c>
      <c r="J34" s="1" t="s">
        <v>54</v>
      </c>
      <c r="K34" s="11">
        <v>2</v>
      </c>
      <c r="L34" s="11"/>
      <c r="M34" s="11">
        <f t="shared" si="0"/>
        <v>0</v>
      </c>
    </row>
    <row r="35" spans="3:13" ht="20.399999999999999" x14ac:dyDescent="0.3">
      <c r="C35" s="1">
        <v>22</v>
      </c>
      <c r="D35" s="2" t="s">
        <v>1282</v>
      </c>
      <c r="E35" s="22" t="s">
        <v>55</v>
      </c>
      <c r="F35" s="22">
        <v>1</v>
      </c>
      <c r="G35" s="22" t="s">
        <v>56</v>
      </c>
      <c r="H35" s="22" t="s">
        <v>57</v>
      </c>
      <c r="I35" s="22" t="s">
        <v>10</v>
      </c>
      <c r="J35" s="2" t="s">
        <v>58</v>
      </c>
      <c r="K35" s="11">
        <v>2</v>
      </c>
      <c r="L35" s="11"/>
      <c r="M35" s="11">
        <f t="shared" si="0"/>
        <v>0</v>
      </c>
    </row>
    <row r="36" spans="3:13" ht="20.399999999999999" x14ac:dyDescent="0.3">
      <c r="C36" s="1">
        <v>23</v>
      </c>
      <c r="D36" s="1" t="s">
        <v>1282</v>
      </c>
      <c r="E36" s="21" t="s">
        <v>59</v>
      </c>
      <c r="F36" s="21">
        <v>2</v>
      </c>
      <c r="G36" s="21" t="s">
        <v>60</v>
      </c>
      <c r="H36" s="21" t="s">
        <v>61</v>
      </c>
      <c r="I36" s="21" t="s">
        <v>10</v>
      </c>
      <c r="J36" s="1" t="s">
        <v>62</v>
      </c>
      <c r="K36" s="11">
        <v>2</v>
      </c>
      <c r="L36" s="11"/>
      <c r="M36" s="11">
        <f t="shared" si="0"/>
        <v>0</v>
      </c>
    </row>
    <row r="37" spans="3:13" ht="20.399999999999999" x14ac:dyDescent="0.3">
      <c r="C37" s="1">
        <v>24</v>
      </c>
      <c r="D37" s="1" t="s">
        <v>1282</v>
      </c>
      <c r="E37" s="21" t="s">
        <v>30</v>
      </c>
      <c r="F37" s="21">
        <v>2</v>
      </c>
      <c r="G37" s="21"/>
      <c r="H37" s="21" t="s">
        <v>61</v>
      </c>
      <c r="I37" s="21" t="s">
        <v>720</v>
      </c>
      <c r="J37" s="1" t="s">
        <v>718</v>
      </c>
      <c r="K37" s="11">
        <v>2</v>
      </c>
      <c r="L37" s="11"/>
      <c r="M37" s="11">
        <f t="shared" si="0"/>
        <v>0</v>
      </c>
    </row>
    <row r="38" spans="3:13" ht="20.399999999999999" x14ac:dyDescent="0.3">
      <c r="C38" s="1">
        <v>25</v>
      </c>
      <c r="D38" s="1" t="s">
        <v>1282</v>
      </c>
      <c r="E38" s="21" t="s">
        <v>30</v>
      </c>
      <c r="F38" s="21">
        <v>1</v>
      </c>
      <c r="G38" s="21"/>
      <c r="H38" s="21" t="s">
        <v>21</v>
      </c>
      <c r="I38" s="21" t="s">
        <v>720</v>
      </c>
      <c r="J38" s="1" t="s">
        <v>63</v>
      </c>
      <c r="K38" s="11">
        <v>2</v>
      </c>
      <c r="L38" s="11"/>
      <c r="M38" s="11">
        <f t="shared" si="0"/>
        <v>0</v>
      </c>
    </row>
    <row r="39" spans="3:13" ht="20.399999999999999" x14ac:dyDescent="0.3">
      <c r="C39" s="1">
        <v>26</v>
      </c>
      <c r="D39" s="2" t="s">
        <v>1282</v>
      </c>
      <c r="E39" s="22" t="s">
        <v>30</v>
      </c>
      <c r="F39" s="22">
        <v>1</v>
      </c>
      <c r="G39" s="22"/>
      <c r="H39" s="22"/>
      <c r="I39" s="21" t="s">
        <v>720</v>
      </c>
      <c r="J39" s="2" t="s">
        <v>64</v>
      </c>
      <c r="K39" s="11">
        <v>2</v>
      </c>
      <c r="L39" s="11"/>
      <c r="M39" s="11">
        <f t="shared" si="0"/>
        <v>0</v>
      </c>
    </row>
    <row r="40" spans="3:13" ht="20.399999999999999" x14ac:dyDescent="0.3">
      <c r="C40" s="1">
        <v>27</v>
      </c>
      <c r="D40" s="1" t="s">
        <v>1281</v>
      </c>
      <c r="E40" s="21" t="s">
        <v>47</v>
      </c>
      <c r="F40" s="21">
        <v>1</v>
      </c>
      <c r="G40" s="21"/>
      <c r="H40" s="21"/>
      <c r="I40" s="21" t="s">
        <v>720</v>
      </c>
      <c r="J40" s="1" t="s">
        <v>65</v>
      </c>
      <c r="K40" s="11">
        <v>2</v>
      </c>
      <c r="L40" s="11"/>
      <c r="M40" s="11">
        <f t="shared" si="0"/>
        <v>0</v>
      </c>
    </row>
    <row r="41" spans="3:13" x14ac:dyDescent="0.3">
      <c r="C41" s="34">
        <f>C40+1</f>
        <v>28</v>
      </c>
      <c r="D41" s="34" t="s">
        <v>1283</v>
      </c>
      <c r="E41" s="43" t="s">
        <v>35</v>
      </c>
      <c r="F41" s="43">
        <v>2</v>
      </c>
      <c r="G41" s="43">
        <v>4800</v>
      </c>
      <c r="H41" s="43" t="s">
        <v>66</v>
      </c>
      <c r="I41" s="43" t="s">
        <v>67</v>
      </c>
      <c r="J41" s="43" t="s">
        <v>68</v>
      </c>
      <c r="K41" s="34">
        <v>4</v>
      </c>
      <c r="L41" s="34"/>
      <c r="M41" s="34">
        <f t="shared" si="0"/>
        <v>0</v>
      </c>
    </row>
    <row r="42" spans="3:13" ht="30.6" x14ac:dyDescent="0.3">
      <c r="C42" s="21">
        <f>C41+1</f>
        <v>29</v>
      </c>
      <c r="D42" s="32" t="s">
        <v>1282</v>
      </c>
      <c r="E42" s="3" t="s">
        <v>1284</v>
      </c>
      <c r="F42" s="3">
        <v>1</v>
      </c>
      <c r="G42" s="3"/>
      <c r="H42" s="3" t="s">
        <v>69</v>
      </c>
      <c r="I42" s="3" t="s">
        <v>70</v>
      </c>
      <c r="J42" s="4" t="s">
        <v>71</v>
      </c>
      <c r="K42" s="11">
        <v>2</v>
      </c>
      <c r="L42" s="11"/>
      <c r="M42" s="11">
        <f t="shared" si="0"/>
        <v>0</v>
      </c>
    </row>
    <row r="43" spans="3:13" ht="30.6" x14ac:dyDescent="0.3">
      <c r="C43" s="21">
        <f t="shared" ref="C43:C55" si="1">C42+1</f>
        <v>30</v>
      </c>
      <c r="D43" s="32" t="s">
        <v>1282</v>
      </c>
      <c r="E43" s="3" t="s">
        <v>1288</v>
      </c>
      <c r="F43" s="3">
        <v>2</v>
      </c>
      <c r="G43" s="3"/>
      <c r="H43" s="3" t="s">
        <v>69</v>
      </c>
      <c r="I43" s="3" t="s">
        <v>70</v>
      </c>
      <c r="J43" s="25" t="s">
        <v>72</v>
      </c>
      <c r="K43" s="11">
        <v>2</v>
      </c>
      <c r="L43" s="11"/>
      <c r="M43" s="11">
        <f t="shared" si="0"/>
        <v>0</v>
      </c>
    </row>
    <row r="44" spans="3:13" ht="20.399999999999999" x14ac:dyDescent="0.3">
      <c r="C44" s="43">
        <f t="shared" si="1"/>
        <v>31</v>
      </c>
      <c r="D44" s="43" t="s">
        <v>1283</v>
      </c>
      <c r="E44" s="43" t="s">
        <v>954</v>
      </c>
      <c r="F44" s="43">
        <v>1</v>
      </c>
      <c r="G44" s="43" t="s">
        <v>73</v>
      </c>
      <c r="H44" s="43" t="s">
        <v>74</v>
      </c>
      <c r="I44" s="43" t="s">
        <v>70</v>
      </c>
      <c r="J44" s="43"/>
      <c r="K44" s="34">
        <v>4</v>
      </c>
      <c r="L44" s="34"/>
      <c r="M44" s="34">
        <f t="shared" si="0"/>
        <v>0</v>
      </c>
    </row>
    <row r="45" spans="3:13" ht="20.399999999999999" x14ac:dyDescent="0.3">
      <c r="C45" s="43">
        <f t="shared" si="1"/>
        <v>32</v>
      </c>
      <c r="D45" s="43" t="s">
        <v>1283</v>
      </c>
      <c r="E45" s="43" t="s">
        <v>956</v>
      </c>
      <c r="F45" s="43">
        <v>1</v>
      </c>
      <c r="G45" s="43" t="s">
        <v>73</v>
      </c>
      <c r="H45" s="43" t="s">
        <v>74</v>
      </c>
      <c r="I45" s="43" t="s">
        <v>70</v>
      </c>
      <c r="J45" s="43"/>
      <c r="K45" s="34">
        <v>4</v>
      </c>
      <c r="L45" s="34"/>
      <c r="M45" s="34">
        <f t="shared" si="0"/>
        <v>0</v>
      </c>
    </row>
    <row r="46" spans="3:13" ht="20.399999999999999" x14ac:dyDescent="0.3">
      <c r="C46" s="43">
        <f t="shared" si="1"/>
        <v>33</v>
      </c>
      <c r="D46" s="43" t="s">
        <v>1283</v>
      </c>
      <c r="E46" s="43" t="s">
        <v>955</v>
      </c>
      <c r="F46" s="43">
        <v>1</v>
      </c>
      <c r="G46" s="43" t="s">
        <v>75</v>
      </c>
      <c r="H46" s="43" t="s">
        <v>74</v>
      </c>
      <c r="I46" s="43" t="s">
        <v>70</v>
      </c>
      <c r="J46" s="43"/>
      <c r="K46" s="34">
        <v>4</v>
      </c>
      <c r="L46" s="34"/>
      <c r="M46" s="34">
        <f t="shared" si="0"/>
        <v>0</v>
      </c>
    </row>
    <row r="47" spans="3:13" ht="20.399999999999999" x14ac:dyDescent="0.3">
      <c r="C47" s="43">
        <f t="shared" si="1"/>
        <v>34</v>
      </c>
      <c r="D47" s="43" t="s">
        <v>1283</v>
      </c>
      <c r="E47" s="43" t="s">
        <v>957</v>
      </c>
      <c r="F47" s="43">
        <v>1</v>
      </c>
      <c r="G47" s="43" t="s">
        <v>76</v>
      </c>
      <c r="H47" s="43" t="s">
        <v>74</v>
      </c>
      <c r="I47" s="43" t="s">
        <v>70</v>
      </c>
      <c r="J47" s="43"/>
      <c r="K47" s="34">
        <v>4</v>
      </c>
      <c r="L47" s="34"/>
      <c r="M47" s="34">
        <f t="shared" si="0"/>
        <v>0</v>
      </c>
    </row>
    <row r="48" spans="3:13" ht="20.399999999999999" x14ac:dyDescent="0.3">
      <c r="C48" s="43">
        <f t="shared" si="1"/>
        <v>35</v>
      </c>
      <c r="D48" s="43" t="s">
        <v>1283</v>
      </c>
      <c r="E48" s="43" t="s">
        <v>958</v>
      </c>
      <c r="F48" s="43">
        <v>1</v>
      </c>
      <c r="G48" s="43" t="s">
        <v>77</v>
      </c>
      <c r="H48" s="43" t="s">
        <v>74</v>
      </c>
      <c r="I48" s="43" t="s">
        <v>70</v>
      </c>
      <c r="J48" s="43"/>
      <c r="K48" s="34">
        <v>4</v>
      </c>
      <c r="L48" s="34"/>
      <c r="M48" s="34">
        <f t="shared" si="0"/>
        <v>0</v>
      </c>
    </row>
    <row r="49" spans="3:13" ht="20.399999999999999" x14ac:dyDescent="0.3">
      <c r="C49" s="43">
        <f t="shared" si="1"/>
        <v>36</v>
      </c>
      <c r="D49" s="43" t="s">
        <v>1283</v>
      </c>
      <c r="E49" s="43" t="s">
        <v>959</v>
      </c>
      <c r="F49" s="43">
        <v>1</v>
      </c>
      <c r="G49" s="43" t="s">
        <v>78</v>
      </c>
      <c r="H49" s="43" t="s">
        <v>74</v>
      </c>
      <c r="I49" s="43" t="s">
        <v>70</v>
      </c>
      <c r="J49" s="43"/>
      <c r="K49" s="34">
        <v>4</v>
      </c>
      <c r="L49" s="34"/>
      <c r="M49" s="34">
        <f t="shared" si="0"/>
        <v>0</v>
      </c>
    </row>
    <row r="50" spans="3:13" ht="20.399999999999999" x14ac:dyDescent="0.3">
      <c r="C50" s="43">
        <f t="shared" si="1"/>
        <v>37</v>
      </c>
      <c r="D50" s="43" t="s">
        <v>1283</v>
      </c>
      <c r="E50" s="43" t="s">
        <v>960</v>
      </c>
      <c r="F50" s="43">
        <v>1</v>
      </c>
      <c r="G50" s="43" t="s">
        <v>79</v>
      </c>
      <c r="H50" s="43" t="s">
        <v>74</v>
      </c>
      <c r="I50" s="43" t="s">
        <v>70</v>
      </c>
      <c r="J50" s="43"/>
      <c r="K50" s="34">
        <v>4</v>
      </c>
      <c r="L50" s="34"/>
      <c r="M50" s="34">
        <f t="shared" si="0"/>
        <v>0</v>
      </c>
    </row>
    <row r="51" spans="3:13" ht="20.399999999999999" x14ac:dyDescent="0.3">
      <c r="C51" s="43">
        <f t="shared" si="1"/>
        <v>38</v>
      </c>
      <c r="D51" s="43" t="s">
        <v>1283</v>
      </c>
      <c r="E51" s="43" t="s">
        <v>961</v>
      </c>
      <c r="F51" s="43">
        <v>1</v>
      </c>
      <c r="G51" s="43" t="s">
        <v>80</v>
      </c>
      <c r="H51" s="43" t="s">
        <v>74</v>
      </c>
      <c r="I51" s="43" t="s">
        <v>70</v>
      </c>
      <c r="J51" s="43"/>
      <c r="K51" s="34">
        <v>4</v>
      </c>
      <c r="L51" s="34"/>
      <c r="M51" s="34">
        <f t="shared" si="0"/>
        <v>0</v>
      </c>
    </row>
    <row r="52" spans="3:13" ht="20.399999999999999" x14ac:dyDescent="0.3">
      <c r="C52" s="43">
        <f t="shared" si="1"/>
        <v>39</v>
      </c>
      <c r="D52" s="43" t="s">
        <v>1283</v>
      </c>
      <c r="E52" s="43" t="s">
        <v>962</v>
      </c>
      <c r="F52" s="43">
        <v>1</v>
      </c>
      <c r="G52" s="43" t="s">
        <v>76</v>
      </c>
      <c r="H52" s="43" t="s">
        <v>74</v>
      </c>
      <c r="I52" s="43" t="s">
        <v>70</v>
      </c>
      <c r="J52" s="43"/>
      <c r="K52" s="34">
        <v>4</v>
      </c>
      <c r="L52" s="34"/>
      <c r="M52" s="34">
        <f t="shared" si="0"/>
        <v>0</v>
      </c>
    </row>
    <row r="53" spans="3:13" ht="20.399999999999999" x14ac:dyDescent="0.3">
      <c r="C53" s="43">
        <f t="shared" si="1"/>
        <v>40</v>
      </c>
      <c r="D53" s="43" t="s">
        <v>1283</v>
      </c>
      <c r="E53" s="43" t="s">
        <v>963</v>
      </c>
      <c r="F53" s="43">
        <v>1</v>
      </c>
      <c r="G53" s="43" t="s">
        <v>81</v>
      </c>
      <c r="H53" s="43" t="s">
        <v>74</v>
      </c>
      <c r="I53" s="43" t="s">
        <v>70</v>
      </c>
      <c r="J53" s="43"/>
      <c r="K53" s="34">
        <v>4</v>
      </c>
      <c r="L53" s="34"/>
      <c r="M53" s="34">
        <f t="shared" si="0"/>
        <v>0</v>
      </c>
    </row>
    <row r="54" spans="3:13" ht="20.399999999999999" x14ac:dyDescent="0.3">
      <c r="C54" s="43">
        <f t="shared" si="1"/>
        <v>41</v>
      </c>
      <c r="D54" s="43" t="s">
        <v>1283</v>
      </c>
      <c r="E54" s="43" t="s">
        <v>964</v>
      </c>
      <c r="F54" s="43">
        <v>1</v>
      </c>
      <c r="G54" s="43" t="s">
        <v>82</v>
      </c>
      <c r="H54" s="43" t="s">
        <v>74</v>
      </c>
      <c r="I54" s="43" t="s">
        <v>70</v>
      </c>
      <c r="J54" s="43"/>
      <c r="K54" s="34">
        <v>4</v>
      </c>
      <c r="L54" s="34"/>
      <c r="M54" s="34">
        <f t="shared" si="0"/>
        <v>0</v>
      </c>
    </row>
    <row r="55" spans="3:13" ht="20.399999999999999" x14ac:dyDescent="0.3">
      <c r="C55" s="21">
        <f t="shared" si="1"/>
        <v>42</v>
      </c>
      <c r="D55" s="32" t="s">
        <v>1282</v>
      </c>
      <c r="E55" s="21" t="s">
        <v>1285</v>
      </c>
      <c r="F55" s="21">
        <v>1</v>
      </c>
      <c r="G55" s="21"/>
      <c r="H55" s="21" t="s">
        <v>83</v>
      </c>
      <c r="I55" s="21" t="s">
        <v>70</v>
      </c>
      <c r="J55" s="21" t="s">
        <v>84</v>
      </c>
      <c r="K55" s="11">
        <v>2</v>
      </c>
      <c r="L55" s="11"/>
      <c r="M55" s="11">
        <f t="shared" si="0"/>
        <v>0</v>
      </c>
    </row>
    <row r="56" spans="3:13" ht="20.399999999999999" x14ac:dyDescent="0.3">
      <c r="C56" s="21">
        <f>C55+1</f>
        <v>43</v>
      </c>
      <c r="D56" s="33" t="s">
        <v>1282</v>
      </c>
      <c r="E56" s="22" t="s">
        <v>965</v>
      </c>
      <c r="F56" s="22">
        <v>3</v>
      </c>
      <c r="G56" s="22"/>
      <c r="H56" s="22" t="s">
        <v>83</v>
      </c>
      <c r="I56" s="22" t="s">
        <v>70</v>
      </c>
      <c r="J56" s="22" t="s">
        <v>85</v>
      </c>
      <c r="K56" s="11">
        <v>2</v>
      </c>
      <c r="L56" s="11"/>
      <c r="M56" s="11">
        <f t="shared" si="0"/>
        <v>0</v>
      </c>
    </row>
    <row r="57" spans="3:13" ht="20.399999999999999" x14ac:dyDescent="0.3">
      <c r="C57" s="21">
        <f>C56+1</f>
        <v>44</v>
      </c>
      <c r="D57" s="33" t="s">
        <v>1282</v>
      </c>
      <c r="E57" s="22" t="s">
        <v>966</v>
      </c>
      <c r="F57" s="22">
        <v>2</v>
      </c>
      <c r="G57" s="22"/>
      <c r="H57" s="22" t="s">
        <v>83</v>
      </c>
      <c r="I57" s="22" t="s">
        <v>70</v>
      </c>
      <c r="J57" s="22" t="s">
        <v>86</v>
      </c>
      <c r="K57" s="11">
        <v>2</v>
      </c>
      <c r="L57" s="11"/>
      <c r="M57" s="11">
        <f t="shared" si="0"/>
        <v>0</v>
      </c>
    </row>
    <row r="58" spans="3:13" ht="20.399999999999999" x14ac:dyDescent="0.3">
      <c r="C58" s="21">
        <v>45</v>
      </c>
      <c r="D58" s="33" t="s">
        <v>1282</v>
      </c>
      <c r="E58" s="22" t="s">
        <v>967</v>
      </c>
      <c r="F58" s="22">
        <v>1</v>
      </c>
      <c r="G58" s="22"/>
      <c r="H58" s="22" t="s">
        <v>83</v>
      </c>
      <c r="I58" s="22" t="s">
        <v>70</v>
      </c>
      <c r="J58" s="22" t="s">
        <v>87</v>
      </c>
      <c r="K58" s="11">
        <v>2</v>
      </c>
      <c r="L58" s="11"/>
      <c r="M58" s="11">
        <f t="shared" si="0"/>
        <v>0</v>
      </c>
    </row>
    <row r="59" spans="3:13" ht="20.399999999999999" x14ac:dyDescent="0.3">
      <c r="C59" s="21">
        <v>46</v>
      </c>
      <c r="D59" s="33" t="s">
        <v>1282</v>
      </c>
      <c r="E59" s="22" t="s">
        <v>968</v>
      </c>
      <c r="F59" s="22">
        <v>2</v>
      </c>
      <c r="G59" s="22"/>
      <c r="H59" s="22" t="s">
        <v>83</v>
      </c>
      <c r="I59" s="22" t="s">
        <v>70</v>
      </c>
      <c r="J59" s="22" t="s">
        <v>88</v>
      </c>
      <c r="K59" s="11">
        <v>2</v>
      </c>
      <c r="L59" s="11"/>
      <c r="M59" s="11">
        <f t="shared" si="0"/>
        <v>0</v>
      </c>
    </row>
    <row r="60" spans="3:13" ht="20.399999999999999" x14ac:dyDescent="0.3">
      <c r="C60" s="21">
        <v>47</v>
      </c>
      <c r="D60" s="33" t="s">
        <v>1282</v>
      </c>
      <c r="E60" s="22" t="s">
        <v>969</v>
      </c>
      <c r="F60" s="22">
        <v>1</v>
      </c>
      <c r="G60" s="22"/>
      <c r="H60" s="22" t="s">
        <v>83</v>
      </c>
      <c r="I60" s="22" t="s">
        <v>70</v>
      </c>
      <c r="J60" s="22" t="s">
        <v>89</v>
      </c>
      <c r="K60" s="11">
        <v>2</v>
      </c>
      <c r="L60" s="11"/>
      <c r="M60" s="11">
        <f t="shared" si="0"/>
        <v>0</v>
      </c>
    </row>
    <row r="61" spans="3:13" ht="20.399999999999999" x14ac:dyDescent="0.3">
      <c r="C61" s="21">
        <v>48</v>
      </c>
      <c r="D61" s="33" t="s">
        <v>1282</v>
      </c>
      <c r="E61" s="22" t="s">
        <v>970</v>
      </c>
      <c r="F61" s="22">
        <v>1</v>
      </c>
      <c r="G61" s="22"/>
      <c r="H61" s="22" t="s">
        <v>83</v>
      </c>
      <c r="I61" s="22" t="s">
        <v>70</v>
      </c>
      <c r="J61" s="22" t="s">
        <v>90</v>
      </c>
      <c r="K61" s="11">
        <v>2</v>
      </c>
      <c r="L61" s="11"/>
      <c r="M61" s="11">
        <f t="shared" si="0"/>
        <v>0</v>
      </c>
    </row>
    <row r="62" spans="3:13" ht="20.399999999999999" x14ac:dyDescent="0.3">
      <c r="C62" s="25">
        <v>49</v>
      </c>
      <c r="D62" s="4" t="s">
        <v>1282</v>
      </c>
      <c r="E62" s="22" t="s">
        <v>971</v>
      </c>
      <c r="F62" s="22">
        <v>1</v>
      </c>
      <c r="G62" s="22"/>
      <c r="H62" s="22" t="s">
        <v>83</v>
      </c>
      <c r="I62" s="22" t="s">
        <v>70</v>
      </c>
      <c r="J62" s="22" t="s">
        <v>91</v>
      </c>
      <c r="K62" s="11">
        <v>2</v>
      </c>
      <c r="L62" s="11"/>
      <c r="M62" s="11">
        <f t="shared" si="0"/>
        <v>0</v>
      </c>
    </row>
    <row r="63" spans="3:13" ht="20.399999999999999" x14ac:dyDescent="0.3">
      <c r="C63" s="4">
        <v>50</v>
      </c>
      <c r="D63" s="4" t="s">
        <v>1282</v>
      </c>
      <c r="E63" s="22" t="s">
        <v>972</v>
      </c>
      <c r="F63" s="22">
        <v>1</v>
      </c>
      <c r="G63" s="22"/>
      <c r="H63" s="22" t="s">
        <v>83</v>
      </c>
      <c r="I63" s="22" t="s">
        <v>70</v>
      </c>
      <c r="J63" s="22" t="s">
        <v>92</v>
      </c>
      <c r="K63" s="11">
        <v>2</v>
      </c>
      <c r="L63" s="11"/>
      <c r="M63" s="11">
        <f t="shared" si="0"/>
        <v>0</v>
      </c>
    </row>
    <row r="64" spans="3:13" ht="20.399999999999999" x14ac:dyDescent="0.3">
      <c r="C64" s="25">
        <v>51</v>
      </c>
      <c r="D64" s="4" t="s">
        <v>1282</v>
      </c>
      <c r="E64" s="22" t="s">
        <v>973</v>
      </c>
      <c r="F64" s="22">
        <v>1</v>
      </c>
      <c r="G64" s="22"/>
      <c r="H64" s="22" t="s">
        <v>83</v>
      </c>
      <c r="I64" s="22" t="s">
        <v>70</v>
      </c>
      <c r="J64" s="22" t="s">
        <v>93</v>
      </c>
      <c r="K64" s="11">
        <v>2</v>
      </c>
      <c r="L64" s="11"/>
      <c r="M64" s="11">
        <f t="shared" si="0"/>
        <v>0</v>
      </c>
    </row>
    <row r="65" spans="3:13" ht="20.399999999999999" x14ac:dyDescent="0.3">
      <c r="C65" s="25">
        <v>52</v>
      </c>
      <c r="D65" s="4" t="s">
        <v>1282</v>
      </c>
      <c r="E65" s="22" t="s">
        <v>971</v>
      </c>
      <c r="F65" s="22">
        <v>1</v>
      </c>
      <c r="G65" s="22"/>
      <c r="H65" s="22" t="s">
        <v>83</v>
      </c>
      <c r="I65" s="22" t="s">
        <v>70</v>
      </c>
      <c r="J65" s="22" t="s">
        <v>94</v>
      </c>
      <c r="K65" s="11">
        <v>2</v>
      </c>
      <c r="L65" s="11"/>
      <c r="M65" s="11">
        <f t="shared" si="0"/>
        <v>0</v>
      </c>
    </row>
    <row r="66" spans="3:13" ht="20.399999999999999" x14ac:dyDescent="0.3">
      <c r="C66" s="25">
        <v>53</v>
      </c>
      <c r="D66" s="4" t="s">
        <v>1282</v>
      </c>
      <c r="E66" s="22" t="s">
        <v>974</v>
      </c>
      <c r="F66" s="22">
        <v>1</v>
      </c>
      <c r="G66" s="22">
        <v>1</v>
      </c>
      <c r="H66" s="22" t="s">
        <v>83</v>
      </c>
      <c r="I66" s="22" t="s">
        <v>70</v>
      </c>
      <c r="J66" s="22" t="s">
        <v>95</v>
      </c>
      <c r="K66" s="11">
        <v>2</v>
      </c>
      <c r="L66" s="11"/>
      <c r="M66" s="11">
        <f t="shared" si="0"/>
        <v>0</v>
      </c>
    </row>
    <row r="67" spans="3:13" ht="20.399999999999999" x14ac:dyDescent="0.3">
      <c r="C67" s="25">
        <v>54</v>
      </c>
      <c r="D67" s="4" t="s">
        <v>1282</v>
      </c>
      <c r="E67" s="22" t="s">
        <v>971</v>
      </c>
      <c r="F67" s="22">
        <v>1</v>
      </c>
      <c r="G67" s="22">
        <v>1</v>
      </c>
      <c r="H67" s="22" t="s">
        <v>83</v>
      </c>
      <c r="I67" s="22" t="s">
        <v>70</v>
      </c>
      <c r="J67" s="22" t="s">
        <v>96</v>
      </c>
      <c r="K67" s="11">
        <v>2</v>
      </c>
      <c r="L67" s="11"/>
      <c r="M67" s="11">
        <f t="shared" si="0"/>
        <v>0</v>
      </c>
    </row>
    <row r="68" spans="3:13" ht="20.399999999999999" x14ac:dyDescent="0.3">
      <c r="C68" s="25">
        <v>55</v>
      </c>
      <c r="D68" s="4" t="s">
        <v>1282</v>
      </c>
      <c r="E68" s="22" t="s">
        <v>974</v>
      </c>
      <c r="F68" s="22">
        <v>1</v>
      </c>
      <c r="G68" s="22">
        <v>1</v>
      </c>
      <c r="H68" s="22" t="s">
        <v>83</v>
      </c>
      <c r="I68" s="22" t="s">
        <v>70</v>
      </c>
      <c r="J68" s="22" t="s">
        <v>97</v>
      </c>
      <c r="K68" s="11">
        <v>2</v>
      </c>
      <c r="L68" s="11"/>
      <c r="M68" s="11">
        <f t="shared" si="0"/>
        <v>0</v>
      </c>
    </row>
    <row r="69" spans="3:13" ht="20.399999999999999" x14ac:dyDescent="0.3">
      <c r="C69" s="25">
        <v>56</v>
      </c>
      <c r="D69" s="4" t="s">
        <v>1282</v>
      </c>
      <c r="E69" s="22" t="s">
        <v>976</v>
      </c>
      <c r="F69" s="22">
        <v>1</v>
      </c>
      <c r="G69" s="22">
        <v>1</v>
      </c>
      <c r="H69" s="22" t="s">
        <v>83</v>
      </c>
      <c r="I69" s="22" t="s">
        <v>70</v>
      </c>
      <c r="J69" s="22" t="s">
        <v>98</v>
      </c>
      <c r="K69" s="11">
        <v>2</v>
      </c>
      <c r="L69" s="11"/>
      <c r="M69" s="11">
        <f t="shared" si="0"/>
        <v>0</v>
      </c>
    </row>
    <row r="70" spans="3:13" ht="20.399999999999999" x14ac:dyDescent="0.3">
      <c r="C70" s="25">
        <v>57</v>
      </c>
      <c r="D70" s="4" t="s">
        <v>1282</v>
      </c>
      <c r="E70" s="22" t="s">
        <v>975</v>
      </c>
      <c r="F70" s="22">
        <v>1</v>
      </c>
      <c r="G70" s="22">
        <v>1</v>
      </c>
      <c r="H70" s="22" t="s">
        <v>83</v>
      </c>
      <c r="I70" s="22" t="s">
        <v>70</v>
      </c>
      <c r="J70" s="22" t="s">
        <v>99</v>
      </c>
      <c r="K70" s="11">
        <v>2</v>
      </c>
      <c r="L70" s="11"/>
      <c r="M70" s="11">
        <f t="shared" si="0"/>
        <v>0</v>
      </c>
    </row>
    <row r="71" spans="3:13" ht="20.399999999999999" x14ac:dyDescent="0.3">
      <c r="C71" s="25">
        <v>58</v>
      </c>
      <c r="D71" s="4" t="s">
        <v>1282</v>
      </c>
      <c r="E71" s="22" t="s">
        <v>977</v>
      </c>
      <c r="F71" s="22">
        <v>1</v>
      </c>
      <c r="G71" s="22">
        <v>1</v>
      </c>
      <c r="H71" s="22" t="s">
        <v>83</v>
      </c>
      <c r="I71" s="22" t="s">
        <v>70</v>
      </c>
      <c r="J71" s="22" t="s">
        <v>100</v>
      </c>
      <c r="K71" s="11">
        <v>2</v>
      </c>
      <c r="L71" s="11"/>
      <c r="M71" s="11">
        <f t="shared" si="0"/>
        <v>0</v>
      </c>
    </row>
    <row r="72" spans="3:13" ht="20.399999999999999" x14ac:dyDescent="0.3">
      <c r="C72" s="25">
        <v>59</v>
      </c>
      <c r="D72" s="4" t="s">
        <v>1282</v>
      </c>
      <c r="E72" s="22" t="s">
        <v>978</v>
      </c>
      <c r="F72" s="22">
        <v>1</v>
      </c>
      <c r="G72" s="22">
        <v>1</v>
      </c>
      <c r="H72" s="22" t="s">
        <v>83</v>
      </c>
      <c r="I72" s="22" t="s">
        <v>70</v>
      </c>
      <c r="J72" s="22" t="s">
        <v>101</v>
      </c>
      <c r="K72" s="11">
        <v>2</v>
      </c>
      <c r="L72" s="11"/>
      <c r="M72" s="11">
        <f t="shared" si="0"/>
        <v>0</v>
      </c>
    </row>
    <row r="73" spans="3:13" ht="20.399999999999999" x14ac:dyDescent="0.3">
      <c r="C73" s="25">
        <v>60</v>
      </c>
      <c r="D73" s="4" t="s">
        <v>1282</v>
      </c>
      <c r="E73" s="22" t="s">
        <v>979</v>
      </c>
      <c r="F73" s="22">
        <v>1</v>
      </c>
      <c r="G73" s="22">
        <v>1</v>
      </c>
      <c r="H73" s="22" t="s">
        <v>83</v>
      </c>
      <c r="I73" s="22" t="s">
        <v>70</v>
      </c>
      <c r="J73" s="22" t="s">
        <v>102</v>
      </c>
      <c r="K73" s="11">
        <v>2</v>
      </c>
      <c r="L73" s="11"/>
      <c r="M73" s="11">
        <f t="shared" si="0"/>
        <v>0</v>
      </c>
    </row>
    <row r="74" spans="3:13" ht="20.399999999999999" x14ac:dyDescent="0.3">
      <c r="C74" s="25">
        <v>61</v>
      </c>
      <c r="D74" s="4" t="s">
        <v>1282</v>
      </c>
      <c r="E74" s="22" t="s">
        <v>980</v>
      </c>
      <c r="F74" s="22">
        <v>1</v>
      </c>
      <c r="G74" s="22">
        <v>1</v>
      </c>
      <c r="H74" s="22" t="s">
        <v>83</v>
      </c>
      <c r="I74" s="22" t="s">
        <v>70</v>
      </c>
      <c r="J74" s="22" t="s">
        <v>103</v>
      </c>
      <c r="K74" s="11">
        <v>2</v>
      </c>
      <c r="L74" s="11"/>
      <c r="M74" s="11">
        <f t="shared" si="0"/>
        <v>0</v>
      </c>
    </row>
    <row r="75" spans="3:13" ht="20.399999999999999" x14ac:dyDescent="0.3">
      <c r="C75" s="25">
        <v>62</v>
      </c>
      <c r="D75" s="4" t="s">
        <v>1282</v>
      </c>
      <c r="E75" s="22" t="s">
        <v>981</v>
      </c>
      <c r="F75" s="22">
        <v>1</v>
      </c>
      <c r="G75" s="22">
        <v>1</v>
      </c>
      <c r="H75" s="22" t="s">
        <v>83</v>
      </c>
      <c r="I75" s="22" t="s">
        <v>70</v>
      </c>
      <c r="J75" s="22" t="s">
        <v>104</v>
      </c>
      <c r="K75" s="11">
        <v>2</v>
      </c>
      <c r="L75" s="11"/>
      <c r="M75" s="11">
        <f t="shared" si="0"/>
        <v>0</v>
      </c>
    </row>
    <row r="76" spans="3:13" ht="20.399999999999999" x14ac:dyDescent="0.3">
      <c r="C76" s="25">
        <v>63</v>
      </c>
      <c r="D76" s="4" t="s">
        <v>1282</v>
      </c>
      <c r="E76" s="22" t="s">
        <v>982</v>
      </c>
      <c r="F76" s="22">
        <v>1</v>
      </c>
      <c r="G76" s="22"/>
      <c r="H76" s="22" t="s">
        <v>83</v>
      </c>
      <c r="I76" s="22" t="s">
        <v>70</v>
      </c>
      <c r="J76" s="22" t="s">
        <v>105</v>
      </c>
      <c r="K76" s="11">
        <v>2</v>
      </c>
      <c r="L76" s="11"/>
      <c r="M76" s="11">
        <f t="shared" si="0"/>
        <v>0</v>
      </c>
    </row>
    <row r="77" spans="3:13" ht="20.399999999999999" x14ac:dyDescent="0.3">
      <c r="C77" s="25">
        <v>64</v>
      </c>
      <c r="D77" s="4" t="s">
        <v>1282</v>
      </c>
      <c r="E77" s="22" t="s">
        <v>983</v>
      </c>
      <c r="F77" s="22">
        <v>1</v>
      </c>
      <c r="G77" s="22"/>
      <c r="H77" s="22" t="s">
        <v>83</v>
      </c>
      <c r="I77" s="22" t="s">
        <v>70</v>
      </c>
      <c r="J77" s="22" t="s">
        <v>106</v>
      </c>
      <c r="K77" s="11">
        <v>2</v>
      </c>
      <c r="L77" s="11"/>
      <c r="M77" s="11">
        <f t="shared" si="0"/>
        <v>0</v>
      </c>
    </row>
    <row r="78" spans="3:13" ht="20.399999999999999" x14ac:dyDescent="0.3">
      <c r="C78" s="25">
        <v>65</v>
      </c>
      <c r="D78" s="4" t="s">
        <v>1282</v>
      </c>
      <c r="E78" s="22" t="s">
        <v>984</v>
      </c>
      <c r="F78" s="22">
        <v>1</v>
      </c>
      <c r="G78" s="22"/>
      <c r="H78" s="22" t="s">
        <v>83</v>
      </c>
      <c r="I78" s="22" t="s">
        <v>70</v>
      </c>
      <c r="J78" s="22" t="s">
        <v>107</v>
      </c>
      <c r="K78" s="11">
        <v>2</v>
      </c>
      <c r="L78" s="11"/>
      <c r="M78" s="11">
        <f t="shared" ref="M78:M141" si="2">L78*K78*F78</f>
        <v>0</v>
      </c>
    </row>
    <row r="79" spans="3:13" ht="20.399999999999999" x14ac:dyDescent="0.3">
      <c r="C79" s="25">
        <v>66</v>
      </c>
      <c r="D79" s="4" t="s">
        <v>1282</v>
      </c>
      <c r="E79" s="22" t="s">
        <v>984</v>
      </c>
      <c r="F79" s="22">
        <v>1</v>
      </c>
      <c r="G79" s="22"/>
      <c r="H79" s="22" t="s">
        <v>83</v>
      </c>
      <c r="I79" s="22" t="s">
        <v>70</v>
      </c>
      <c r="J79" s="22" t="s">
        <v>108</v>
      </c>
      <c r="K79" s="11">
        <v>2</v>
      </c>
      <c r="L79" s="11"/>
      <c r="M79" s="11">
        <f t="shared" si="2"/>
        <v>0</v>
      </c>
    </row>
    <row r="80" spans="3:13" ht="20.399999999999999" x14ac:dyDescent="0.3">
      <c r="C80" s="25">
        <v>67</v>
      </c>
      <c r="D80" s="4" t="s">
        <v>1286</v>
      </c>
      <c r="E80" s="22" t="s">
        <v>985</v>
      </c>
      <c r="F80" s="22">
        <v>1</v>
      </c>
      <c r="G80" s="22"/>
      <c r="H80" s="22" t="s">
        <v>110</v>
      </c>
      <c r="I80" s="22" t="s">
        <v>70</v>
      </c>
      <c r="J80" s="22"/>
      <c r="K80" s="11">
        <v>2</v>
      </c>
      <c r="L80" s="11"/>
      <c r="M80" s="11">
        <f t="shared" si="2"/>
        <v>0</v>
      </c>
    </row>
    <row r="81" spans="3:13" ht="20.399999999999999" x14ac:dyDescent="0.3">
      <c r="C81" s="25">
        <v>68</v>
      </c>
      <c r="D81" s="4" t="s">
        <v>1281</v>
      </c>
      <c r="E81" s="22" t="s">
        <v>986</v>
      </c>
      <c r="F81" s="22">
        <v>1</v>
      </c>
      <c r="G81" s="22"/>
      <c r="H81" s="22" t="s">
        <v>110</v>
      </c>
      <c r="I81" s="22" t="s">
        <v>70</v>
      </c>
      <c r="J81" s="22"/>
      <c r="K81" s="11">
        <v>2</v>
      </c>
      <c r="L81" s="11"/>
      <c r="M81" s="11">
        <f t="shared" si="2"/>
        <v>0</v>
      </c>
    </row>
    <row r="82" spans="3:13" x14ac:dyDescent="0.3">
      <c r="C82" s="34">
        <v>69</v>
      </c>
      <c r="D82" s="34" t="s">
        <v>1283</v>
      </c>
      <c r="E82" s="43" t="s">
        <v>721</v>
      </c>
      <c r="F82" s="43">
        <v>1</v>
      </c>
      <c r="G82" s="43">
        <v>9100</v>
      </c>
      <c r="H82" s="43" t="s">
        <v>111</v>
      </c>
      <c r="I82" s="43" t="s">
        <v>112</v>
      </c>
      <c r="J82" s="43" t="s">
        <v>113</v>
      </c>
      <c r="K82" s="34">
        <v>4</v>
      </c>
      <c r="L82" s="34"/>
      <c r="M82" s="34">
        <f t="shared" si="2"/>
        <v>0</v>
      </c>
    </row>
    <row r="83" spans="3:13" x14ac:dyDescent="0.3">
      <c r="C83" s="34">
        <f>C82+1</f>
        <v>70</v>
      </c>
      <c r="D83" s="34" t="s">
        <v>1283</v>
      </c>
      <c r="E83" s="43" t="s">
        <v>722</v>
      </c>
      <c r="F83" s="43">
        <v>1</v>
      </c>
      <c r="G83" s="43">
        <v>12850</v>
      </c>
      <c r="H83" s="43" t="s">
        <v>111</v>
      </c>
      <c r="I83" s="43" t="s">
        <v>112</v>
      </c>
      <c r="J83" s="43" t="s">
        <v>113</v>
      </c>
      <c r="K83" s="34">
        <v>4</v>
      </c>
      <c r="L83" s="34"/>
      <c r="M83" s="34">
        <f t="shared" si="2"/>
        <v>0</v>
      </c>
    </row>
    <row r="84" spans="3:13" x14ac:dyDescent="0.3">
      <c r="C84" s="34">
        <f t="shared" ref="C84:C147" si="3">C83+1</f>
        <v>71</v>
      </c>
      <c r="D84" s="34" t="s">
        <v>1283</v>
      </c>
      <c r="E84" s="43" t="s">
        <v>132</v>
      </c>
      <c r="F84" s="43">
        <v>1</v>
      </c>
      <c r="G84" s="43">
        <v>18090</v>
      </c>
      <c r="H84" s="43" t="s">
        <v>111</v>
      </c>
      <c r="I84" s="43" t="s">
        <v>112</v>
      </c>
      <c r="J84" s="43" t="s">
        <v>113</v>
      </c>
      <c r="K84" s="34">
        <v>4</v>
      </c>
      <c r="L84" s="34"/>
      <c r="M84" s="34">
        <f t="shared" si="2"/>
        <v>0</v>
      </c>
    </row>
    <row r="85" spans="3:13" x14ac:dyDescent="0.3">
      <c r="C85" s="34">
        <f t="shared" si="3"/>
        <v>72</v>
      </c>
      <c r="D85" s="34" t="s">
        <v>1283</v>
      </c>
      <c r="E85" s="43" t="s">
        <v>133</v>
      </c>
      <c r="F85" s="43">
        <v>1</v>
      </c>
      <c r="G85" s="43">
        <v>11140</v>
      </c>
      <c r="H85" s="43" t="s">
        <v>111</v>
      </c>
      <c r="I85" s="43" t="s">
        <v>112</v>
      </c>
      <c r="J85" s="43" t="s">
        <v>113</v>
      </c>
      <c r="K85" s="34">
        <v>4</v>
      </c>
      <c r="L85" s="34"/>
      <c r="M85" s="34">
        <f t="shared" si="2"/>
        <v>0</v>
      </c>
    </row>
    <row r="86" spans="3:13" x14ac:dyDescent="0.3">
      <c r="C86" s="34">
        <f t="shared" si="3"/>
        <v>73</v>
      </c>
      <c r="D86" s="34" t="s">
        <v>1283</v>
      </c>
      <c r="E86" s="43" t="s">
        <v>723</v>
      </c>
      <c r="F86" s="43">
        <v>1</v>
      </c>
      <c r="G86" s="43">
        <v>4700</v>
      </c>
      <c r="H86" s="43" t="s">
        <v>111</v>
      </c>
      <c r="I86" s="43" t="s">
        <v>112</v>
      </c>
      <c r="J86" s="43" t="s">
        <v>113</v>
      </c>
      <c r="K86" s="34">
        <v>4</v>
      </c>
      <c r="L86" s="34"/>
      <c r="M86" s="34">
        <f t="shared" si="2"/>
        <v>0</v>
      </c>
    </row>
    <row r="87" spans="3:13" x14ac:dyDescent="0.3">
      <c r="C87" s="34">
        <f t="shared" si="3"/>
        <v>74</v>
      </c>
      <c r="D87" s="34" t="s">
        <v>1283</v>
      </c>
      <c r="E87" s="43" t="s">
        <v>721</v>
      </c>
      <c r="F87" s="43">
        <v>1</v>
      </c>
      <c r="G87" s="43">
        <v>8770</v>
      </c>
      <c r="H87" s="43" t="s">
        <v>111</v>
      </c>
      <c r="I87" s="43" t="s">
        <v>112</v>
      </c>
      <c r="J87" s="43" t="s">
        <v>113</v>
      </c>
      <c r="K87" s="34">
        <v>4</v>
      </c>
      <c r="L87" s="34"/>
      <c r="M87" s="34">
        <f t="shared" si="2"/>
        <v>0</v>
      </c>
    </row>
    <row r="88" spans="3:13" x14ac:dyDescent="0.3">
      <c r="C88" s="34">
        <f t="shared" si="3"/>
        <v>75</v>
      </c>
      <c r="D88" s="34" t="s">
        <v>1283</v>
      </c>
      <c r="E88" s="43" t="s">
        <v>724</v>
      </c>
      <c r="F88" s="43">
        <v>1</v>
      </c>
      <c r="G88" s="43">
        <v>1720</v>
      </c>
      <c r="H88" s="43" t="s">
        <v>111</v>
      </c>
      <c r="I88" s="43" t="s">
        <v>112</v>
      </c>
      <c r="J88" s="43" t="s">
        <v>113</v>
      </c>
      <c r="K88" s="34">
        <v>4</v>
      </c>
      <c r="L88" s="34"/>
      <c r="M88" s="34">
        <f t="shared" si="2"/>
        <v>0</v>
      </c>
    </row>
    <row r="89" spans="3:13" x14ac:dyDescent="0.3">
      <c r="C89" s="34">
        <f t="shared" si="3"/>
        <v>76</v>
      </c>
      <c r="D89" s="34" t="s">
        <v>1283</v>
      </c>
      <c r="E89" s="43" t="s">
        <v>725</v>
      </c>
      <c r="F89" s="43">
        <v>1</v>
      </c>
      <c r="G89" s="43">
        <v>2650</v>
      </c>
      <c r="H89" s="43" t="s">
        <v>111</v>
      </c>
      <c r="I89" s="43" t="s">
        <v>112</v>
      </c>
      <c r="J89" s="43" t="s">
        <v>113</v>
      </c>
      <c r="K89" s="34">
        <v>4</v>
      </c>
      <c r="L89" s="34"/>
      <c r="M89" s="34">
        <f t="shared" si="2"/>
        <v>0</v>
      </c>
    </row>
    <row r="90" spans="3:13" x14ac:dyDescent="0.3">
      <c r="C90" s="34">
        <f t="shared" si="3"/>
        <v>77</v>
      </c>
      <c r="D90" s="34" t="s">
        <v>1283</v>
      </c>
      <c r="E90" s="43" t="s">
        <v>727</v>
      </c>
      <c r="F90" s="43">
        <v>1</v>
      </c>
      <c r="G90" s="43">
        <v>1050</v>
      </c>
      <c r="H90" s="43" t="s">
        <v>111</v>
      </c>
      <c r="I90" s="43" t="s">
        <v>112</v>
      </c>
      <c r="J90" s="43" t="s">
        <v>113</v>
      </c>
      <c r="K90" s="34">
        <v>4</v>
      </c>
      <c r="L90" s="34"/>
      <c r="M90" s="34">
        <f t="shared" si="2"/>
        <v>0</v>
      </c>
    </row>
    <row r="91" spans="3:13" x14ac:dyDescent="0.3">
      <c r="C91" s="34">
        <f t="shared" si="3"/>
        <v>78</v>
      </c>
      <c r="D91" s="34" t="s">
        <v>1283</v>
      </c>
      <c r="E91" s="43" t="s">
        <v>726</v>
      </c>
      <c r="F91" s="43">
        <v>1</v>
      </c>
      <c r="G91" s="43">
        <v>1300</v>
      </c>
      <c r="H91" s="43" t="s">
        <v>111</v>
      </c>
      <c r="I91" s="43" t="s">
        <v>112</v>
      </c>
      <c r="J91" s="43" t="s">
        <v>113</v>
      </c>
      <c r="K91" s="34">
        <v>4</v>
      </c>
      <c r="L91" s="34"/>
      <c r="M91" s="34">
        <f t="shared" si="2"/>
        <v>0</v>
      </c>
    </row>
    <row r="92" spans="3:13" x14ac:dyDescent="0.3">
      <c r="C92" s="34">
        <f t="shared" si="3"/>
        <v>79</v>
      </c>
      <c r="D92" s="34" t="s">
        <v>1283</v>
      </c>
      <c r="E92" s="43" t="s">
        <v>728</v>
      </c>
      <c r="F92" s="43">
        <v>1</v>
      </c>
      <c r="G92" s="43">
        <v>840</v>
      </c>
      <c r="H92" s="43" t="s">
        <v>111</v>
      </c>
      <c r="I92" s="43" t="s">
        <v>112</v>
      </c>
      <c r="J92" s="43" t="s">
        <v>113</v>
      </c>
      <c r="K92" s="34">
        <v>4</v>
      </c>
      <c r="L92" s="34"/>
      <c r="M92" s="34">
        <f t="shared" si="2"/>
        <v>0</v>
      </c>
    </row>
    <row r="93" spans="3:13" x14ac:dyDescent="0.3">
      <c r="C93" s="25">
        <f t="shared" si="3"/>
        <v>80</v>
      </c>
      <c r="D93" s="34" t="s">
        <v>1282</v>
      </c>
      <c r="E93" s="1" t="s">
        <v>114</v>
      </c>
      <c r="F93" s="21">
        <v>5</v>
      </c>
      <c r="G93" s="21">
        <v>15.2</v>
      </c>
      <c r="H93" s="21" t="s">
        <v>115</v>
      </c>
      <c r="I93" s="21" t="s">
        <v>112</v>
      </c>
      <c r="J93" s="21" t="s">
        <v>113</v>
      </c>
      <c r="K93" s="11">
        <v>2</v>
      </c>
      <c r="L93" s="11"/>
      <c r="M93" s="11">
        <f t="shared" si="2"/>
        <v>0</v>
      </c>
    </row>
    <row r="94" spans="3:13" x14ac:dyDescent="0.3">
      <c r="C94" s="25">
        <f t="shared" si="3"/>
        <v>81</v>
      </c>
      <c r="D94" s="34" t="s">
        <v>1282</v>
      </c>
      <c r="E94" s="1" t="s">
        <v>116</v>
      </c>
      <c r="F94" s="21">
        <v>2</v>
      </c>
      <c r="G94" s="21" t="s">
        <v>44</v>
      </c>
      <c r="H94" s="21" t="s">
        <v>115</v>
      </c>
      <c r="I94" s="21" t="s">
        <v>112</v>
      </c>
      <c r="J94" s="21" t="s">
        <v>117</v>
      </c>
      <c r="K94" s="11">
        <v>2</v>
      </c>
      <c r="L94" s="11"/>
      <c r="M94" s="11">
        <f t="shared" si="2"/>
        <v>0</v>
      </c>
    </row>
    <row r="95" spans="3:13" x14ac:dyDescent="0.3">
      <c r="C95" s="25">
        <f t="shared" si="3"/>
        <v>82</v>
      </c>
      <c r="D95" s="34" t="s">
        <v>1282</v>
      </c>
      <c r="E95" s="1" t="s">
        <v>116</v>
      </c>
      <c r="F95" s="21">
        <v>2</v>
      </c>
      <c r="G95" s="21" t="s">
        <v>44</v>
      </c>
      <c r="H95" s="21" t="s">
        <v>115</v>
      </c>
      <c r="I95" s="21" t="s">
        <v>112</v>
      </c>
      <c r="J95" s="21" t="s">
        <v>118</v>
      </c>
      <c r="K95" s="11">
        <v>2</v>
      </c>
      <c r="L95" s="11"/>
      <c r="M95" s="11">
        <f t="shared" si="2"/>
        <v>0</v>
      </c>
    </row>
    <row r="96" spans="3:13" x14ac:dyDescent="0.3">
      <c r="C96" s="25">
        <f t="shared" si="3"/>
        <v>83</v>
      </c>
      <c r="D96" s="34" t="s">
        <v>1282</v>
      </c>
      <c r="E96" s="1" t="s">
        <v>116</v>
      </c>
      <c r="F96" s="21">
        <v>2</v>
      </c>
      <c r="G96" s="21" t="s">
        <v>44</v>
      </c>
      <c r="H96" s="21" t="s">
        <v>115</v>
      </c>
      <c r="I96" s="21" t="s">
        <v>112</v>
      </c>
      <c r="J96" s="21" t="s">
        <v>119</v>
      </c>
      <c r="K96" s="11">
        <v>2</v>
      </c>
      <c r="L96" s="11"/>
      <c r="M96" s="11">
        <f t="shared" si="2"/>
        <v>0</v>
      </c>
    </row>
    <row r="97" spans="3:13" x14ac:dyDescent="0.3">
      <c r="C97" s="25">
        <f t="shared" si="3"/>
        <v>84</v>
      </c>
      <c r="D97" s="34" t="s">
        <v>1282</v>
      </c>
      <c r="E97" s="1" t="s">
        <v>116</v>
      </c>
      <c r="F97" s="21">
        <v>2</v>
      </c>
      <c r="G97" s="21" t="s">
        <v>44</v>
      </c>
      <c r="H97" s="21" t="s">
        <v>115</v>
      </c>
      <c r="I97" s="21" t="s">
        <v>112</v>
      </c>
      <c r="J97" s="21" t="s">
        <v>120</v>
      </c>
      <c r="K97" s="11">
        <v>2</v>
      </c>
      <c r="L97" s="11"/>
      <c r="M97" s="11">
        <f t="shared" si="2"/>
        <v>0</v>
      </c>
    </row>
    <row r="98" spans="3:13" x14ac:dyDescent="0.3">
      <c r="C98" s="25">
        <f t="shared" si="3"/>
        <v>85</v>
      </c>
      <c r="D98" s="34" t="s">
        <v>1282</v>
      </c>
      <c r="E98" s="1" t="s">
        <v>116</v>
      </c>
      <c r="F98" s="21">
        <v>1</v>
      </c>
      <c r="G98" s="21" t="s">
        <v>44</v>
      </c>
      <c r="H98" s="21" t="s">
        <v>115</v>
      </c>
      <c r="I98" s="21" t="s">
        <v>112</v>
      </c>
      <c r="J98" s="21" t="s">
        <v>121</v>
      </c>
      <c r="K98" s="11">
        <v>2</v>
      </c>
      <c r="L98" s="11"/>
      <c r="M98" s="11">
        <f t="shared" si="2"/>
        <v>0</v>
      </c>
    </row>
    <row r="99" spans="3:13" x14ac:dyDescent="0.3">
      <c r="C99" s="25">
        <f t="shared" si="3"/>
        <v>86</v>
      </c>
      <c r="D99" s="34" t="s">
        <v>1282</v>
      </c>
      <c r="E99" s="1" t="s">
        <v>116</v>
      </c>
      <c r="F99" s="21">
        <v>2</v>
      </c>
      <c r="G99" s="21" t="s">
        <v>122</v>
      </c>
      <c r="H99" s="21" t="s">
        <v>115</v>
      </c>
      <c r="I99" s="21" t="s">
        <v>112</v>
      </c>
      <c r="J99" s="21" t="s">
        <v>123</v>
      </c>
      <c r="K99" s="11">
        <v>2</v>
      </c>
      <c r="L99" s="11"/>
      <c r="M99" s="11">
        <f t="shared" si="2"/>
        <v>0</v>
      </c>
    </row>
    <row r="100" spans="3:13" x14ac:dyDescent="0.3">
      <c r="C100" s="25">
        <f t="shared" si="3"/>
        <v>87</v>
      </c>
      <c r="D100" s="34" t="s">
        <v>1282</v>
      </c>
      <c r="E100" s="1" t="s">
        <v>116</v>
      </c>
      <c r="F100" s="21">
        <v>1</v>
      </c>
      <c r="G100" s="21" t="s">
        <v>124</v>
      </c>
      <c r="H100" s="21" t="s">
        <v>115</v>
      </c>
      <c r="I100" s="21" t="s">
        <v>112</v>
      </c>
      <c r="J100" s="21" t="s">
        <v>125</v>
      </c>
      <c r="K100" s="11">
        <v>2</v>
      </c>
      <c r="L100" s="11"/>
      <c r="M100" s="11">
        <f t="shared" si="2"/>
        <v>0</v>
      </c>
    </row>
    <row r="101" spans="3:13" x14ac:dyDescent="0.3">
      <c r="C101" s="25">
        <f t="shared" si="3"/>
        <v>88</v>
      </c>
      <c r="D101" s="34" t="s">
        <v>1282</v>
      </c>
      <c r="E101" s="1" t="s">
        <v>116</v>
      </c>
      <c r="F101" s="21">
        <v>1</v>
      </c>
      <c r="G101" s="21" t="s">
        <v>126</v>
      </c>
      <c r="H101" s="21" t="s">
        <v>115</v>
      </c>
      <c r="I101" s="21" t="s">
        <v>112</v>
      </c>
      <c r="J101" s="21" t="s">
        <v>127</v>
      </c>
      <c r="K101" s="11">
        <v>2</v>
      </c>
      <c r="L101" s="11"/>
      <c r="M101" s="11">
        <f t="shared" si="2"/>
        <v>0</v>
      </c>
    </row>
    <row r="102" spans="3:13" x14ac:dyDescent="0.3">
      <c r="C102" s="25">
        <f t="shared" si="3"/>
        <v>89</v>
      </c>
      <c r="D102" s="34" t="s">
        <v>1286</v>
      </c>
      <c r="E102" s="1" t="s">
        <v>109</v>
      </c>
      <c r="F102" s="21">
        <v>1</v>
      </c>
      <c r="G102" s="21"/>
      <c r="H102" s="21" t="s">
        <v>128</v>
      </c>
      <c r="I102" s="21" t="s">
        <v>112</v>
      </c>
      <c r="J102" s="21" t="s">
        <v>113</v>
      </c>
      <c r="K102" s="11">
        <v>2</v>
      </c>
      <c r="L102" s="11"/>
      <c r="M102" s="11">
        <f t="shared" si="2"/>
        <v>0</v>
      </c>
    </row>
    <row r="103" spans="3:13" x14ac:dyDescent="0.3">
      <c r="C103" s="25">
        <f t="shared" si="3"/>
        <v>90</v>
      </c>
      <c r="D103" s="34" t="s">
        <v>1286</v>
      </c>
      <c r="E103" s="1" t="s">
        <v>109</v>
      </c>
      <c r="F103" s="21">
        <v>1</v>
      </c>
      <c r="G103" s="21"/>
      <c r="H103" s="21" t="s">
        <v>129</v>
      </c>
      <c r="I103" s="21" t="s">
        <v>112</v>
      </c>
      <c r="J103" s="21" t="s">
        <v>113</v>
      </c>
      <c r="K103" s="11">
        <v>2</v>
      </c>
      <c r="L103" s="11"/>
      <c r="M103" s="11">
        <f t="shared" si="2"/>
        <v>0</v>
      </c>
    </row>
    <row r="104" spans="3:13" x14ac:dyDescent="0.3">
      <c r="C104" s="25">
        <f t="shared" si="3"/>
        <v>91</v>
      </c>
      <c r="D104" s="34" t="s">
        <v>1286</v>
      </c>
      <c r="E104" s="1" t="s">
        <v>130</v>
      </c>
      <c r="F104" s="21">
        <v>1</v>
      </c>
      <c r="G104" s="21"/>
      <c r="H104" s="21" t="s">
        <v>131</v>
      </c>
      <c r="I104" s="21" t="s">
        <v>112</v>
      </c>
      <c r="J104" s="21" t="s">
        <v>113</v>
      </c>
      <c r="K104" s="11">
        <v>2</v>
      </c>
      <c r="L104" s="11"/>
      <c r="M104" s="11">
        <f t="shared" si="2"/>
        <v>0</v>
      </c>
    </row>
    <row r="105" spans="3:13" ht="20.399999999999999" x14ac:dyDescent="0.3">
      <c r="C105" s="25">
        <f t="shared" si="3"/>
        <v>92</v>
      </c>
      <c r="D105" s="34" t="s">
        <v>1281</v>
      </c>
      <c r="E105" s="21" t="s">
        <v>134</v>
      </c>
      <c r="F105" s="21">
        <v>1</v>
      </c>
      <c r="G105" s="21">
        <v>2100</v>
      </c>
      <c r="H105" s="21" t="s">
        <v>135</v>
      </c>
      <c r="I105" s="21" t="s">
        <v>136</v>
      </c>
      <c r="J105" s="21"/>
      <c r="K105" s="11">
        <v>2</v>
      </c>
      <c r="L105" s="11"/>
      <c r="M105" s="11">
        <f t="shared" si="2"/>
        <v>0</v>
      </c>
    </row>
    <row r="106" spans="3:13" ht="20.399999999999999" x14ac:dyDescent="0.3">
      <c r="C106" s="25">
        <f t="shared" si="3"/>
        <v>93</v>
      </c>
      <c r="D106" s="34" t="s">
        <v>1281</v>
      </c>
      <c r="E106" s="21" t="s">
        <v>137</v>
      </c>
      <c r="F106" s="21">
        <v>1</v>
      </c>
      <c r="G106" s="21">
        <v>2100</v>
      </c>
      <c r="H106" s="21" t="s">
        <v>135</v>
      </c>
      <c r="I106" s="21" t="s">
        <v>136</v>
      </c>
      <c r="J106" s="21" t="s">
        <v>138</v>
      </c>
      <c r="K106" s="11">
        <v>2</v>
      </c>
      <c r="L106" s="11"/>
      <c r="M106" s="11">
        <f t="shared" si="2"/>
        <v>0</v>
      </c>
    </row>
    <row r="107" spans="3:13" ht="20.399999999999999" x14ac:dyDescent="0.3">
      <c r="C107" s="25">
        <f t="shared" si="3"/>
        <v>94</v>
      </c>
      <c r="D107" s="34" t="s">
        <v>1281</v>
      </c>
      <c r="E107" s="21" t="s">
        <v>139</v>
      </c>
      <c r="F107" s="21">
        <v>1</v>
      </c>
      <c r="G107" s="21">
        <v>2100</v>
      </c>
      <c r="H107" s="21" t="s">
        <v>135</v>
      </c>
      <c r="I107" s="21" t="s">
        <v>136</v>
      </c>
      <c r="J107" s="21" t="s">
        <v>138</v>
      </c>
      <c r="K107" s="11">
        <v>2</v>
      </c>
      <c r="L107" s="11"/>
      <c r="M107" s="11">
        <f t="shared" si="2"/>
        <v>0</v>
      </c>
    </row>
    <row r="108" spans="3:13" ht="20.399999999999999" x14ac:dyDescent="0.3">
      <c r="C108" s="25">
        <f t="shared" si="3"/>
        <v>95</v>
      </c>
      <c r="D108" s="34" t="s">
        <v>1281</v>
      </c>
      <c r="E108" s="21" t="s">
        <v>140</v>
      </c>
      <c r="F108" s="21">
        <v>1</v>
      </c>
      <c r="G108" s="21">
        <v>2500</v>
      </c>
      <c r="H108" s="21" t="s">
        <v>135</v>
      </c>
      <c r="I108" s="21" t="s">
        <v>136</v>
      </c>
      <c r="J108" s="21"/>
      <c r="K108" s="11">
        <v>2</v>
      </c>
      <c r="L108" s="11"/>
      <c r="M108" s="11">
        <f t="shared" si="2"/>
        <v>0</v>
      </c>
    </row>
    <row r="109" spans="3:13" x14ac:dyDescent="0.3">
      <c r="C109" s="25">
        <f t="shared" si="3"/>
        <v>96</v>
      </c>
      <c r="D109" s="34" t="s">
        <v>1281</v>
      </c>
      <c r="E109" s="21" t="s">
        <v>141</v>
      </c>
      <c r="F109" s="21">
        <v>6</v>
      </c>
      <c r="G109" s="21">
        <v>2400</v>
      </c>
      <c r="H109" s="21" t="s">
        <v>135</v>
      </c>
      <c r="I109" s="21" t="s">
        <v>136</v>
      </c>
      <c r="J109" s="21"/>
      <c r="K109" s="11">
        <v>2</v>
      </c>
      <c r="L109" s="11"/>
      <c r="M109" s="11">
        <f t="shared" si="2"/>
        <v>0</v>
      </c>
    </row>
    <row r="110" spans="3:13" ht="20.399999999999999" x14ac:dyDescent="0.3">
      <c r="C110" s="25">
        <f t="shared" si="3"/>
        <v>97</v>
      </c>
      <c r="D110" s="34" t="s">
        <v>1282</v>
      </c>
      <c r="E110" s="3" t="s">
        <v>142</v>
      </c>
      <c r="F110" s="5">
        <v>1</v>
      </c>
      <c r="G110" s="5" t="s">
        <v>143</v>
      </c>
      <c r="H110" s="3" t="s">
        <v>144</v>
      </c>
      <c r="I110" s="3" t="s">
        <v>145</v>
      </c>
      <c r="J110" s="3" t="s">
        <v>146</v>
      </c>
      <c r="K110" s="11">
        <v>4</v>
      </c>
      <c r="L110" s="11"/>
      <c r="M110" s="11">
        <f t="shared" si="2"/>
        <v>0</v>
      </c>
    </row>
    <row r="111" spans="3:13" x14ac:dyDescent="0.3">
      <c r="C111" s="25">
        <f t="shared" si="3"/>
        <v>98</v>
      </c>
      <c r="D111" s="34" t="s">
        <v>1281</v>
      </c>
      <c r="E111" s="3" t="s">
        <v>147</v>
      </c>
      <c r="F111" s="6">
        <v>1</v>
      </c>
      <c r="G111" s="5" t="s">
        <v>148</v>
      </c>
      <c r="H111" s="3" t="s">
        <v>149</v>
      </c>
      <c r="I111" s="3" t="s">
        <v>145</v>
      </c>
      <c r="J111" s="16" t="s">
        <v>150</v>
      </c>
      <c r="K111" s="11">
        <v>2</v>
      </c>
      <c r="L111" s="11"/>
      <c r="M111" s="11">
        <f t="shared" si="2"/>
        <v>0</v>
      </c>
    </row>
    <row r="112" spans="3:13" x14ac:dyDescent="0.3">
      <c r="C112" s="25">
        <f t="shared" si="3"/>
        <v>99</v>
      </c>
      <c r="D112" s="34" t="s">
        <v>1281</v>
      </c>
      <c r="E112" s="3" t="s">
        <v>151</v>
      </c>
      <c r="F112" s="6">
        <v>1</v>
      </c>
      <c r="G112" s="5" t="s">
        <v>152</v>
      </c>
      <c r="H112" s="3" t="s">
        <v>149</v>
      </c>
      <c r="I112" s="3" t="s">
        <v>145</v>
      </c>
      <c r="J112" s="16" t="s">
        <v>150</v>
      </c>
      <c r="K112" s="11">
        <v>2</v>
      </c>
      <c r="L112" s="11"/>
      <c r="M112" s="11">
        <f t="shared" si="2"/>
        <v>0</v>
      </c>
    </row>
    <row r="113" spans="3:13" x14ac:dyDescent="0.3">
      <c r="C113" s="25">
        <f t="shared" si="3"/>
        <v>100</v>
      </c>
      <c r="D113" s="34" t="s">
        <v>1281</v>
      </c>
      <c r="E113" s="3" t="s">
        <v>153</v>
      </c>
      <c r="F113" s="5">
        <v>1</v>
      </c>
      <c r="G113" s="5" t="s">
        <v>154</v>
      </c>
      <c r="H113" s="3" t="s">
        <v>149</v>
      </c>
      <c r="I113" s="3" t="s">
        <v>145</v>
      </c>
      <c r="J113" s="16" t="s">
        <v>150</v>
      </c>
      <c r="K113" s="11">
        <v>2</v>
      </c>
      <c r="L113" s="11"/>
      <c r="M113" s="11">
        <f t="shared" si="2"/>
        <v>0</v>
      </c>
    </row>
    <row r="114" spans="3:13" x14ac:dyDescent="0.3">
      <c r="C114" s="25">
        <f t="shared" si="3"/>
        <v>101</v>
      </c>
      <c r="D114" s="34" t="s">
        <v>1282</v>
      </c>
      <c r="E114" s="3" t="s">
        <v>155</v>
      </c>
      <c r="F114" s="5">
        <v>1</v>
      </c>
      <c r="G114" s="5" t="s">
        <v>156</v>
      </c>
      <c r="H114" s="3" t="s">
        <v>149</v>
      </c>
      <c r="I114" s="3" t="s">
        <v>145</v>
      </c>
      <c r="J114" s="16" t="s">
        <v>150</v>
      </c>
      <c r="K114" s="11">
        <v>2</v>
      </c>
      <c r="L114" s="11"/>
      <c r="M114" s="11">
        <f t="shared" si="2"/>
        <v>0</v>
      </c>
    </row>
    <row r="115" spans="3:13" x14ac:dyDescent="0.3">
      <c r="C115" s="34">
        <f t="shared" si="3"/>
        <v>102</v>
      </c>
      <c r="D115" s="34" t="s">
        <v>1283</v>
      </c>
      <c r="E115" s="3" t="s">
        <v>157</v>
      </c>
      <c r="F115" s="5">
        <v>1</v>
      </c>
      <c r="G115" s="5" t="s">
        <v>158</v>
      </c>
      <c r="H115" s="3" t="s">
        <v>74</v>
      </c>
      <c r="I115" s="3" t="s">
        <v>145</v>
      </c>
      <c r="J115" s="16" t="s">
        <v>150</v>
      </c>
      <c r="K115" s="34">
        <v>4</v>
      </c>
      <c r="L115" s="34"/>
      <c r="M115" s="34">
        <f t="shared" si="2"/>
        <v>0</v>
      </c>
    </row>
    <row r="116" spans="3:13" x14ac:dyDescent="0.3">
      <c r="C116" s="25">
        <f t="shared" si="3"/>
        <v>103</v>
      </c>
      <c r="D116" s="34" t="s">
        <v>1281</v>
      </c>
      <c r="E116" s="3" t="s">
        <v>159</v>
      </c>
      <c r="F116" s="5">
        <v>2</v>
      </c>
      <c r="G116" s="5"/>
      <c r="H116" s="3" t="s">
        <v>149</v>
      </c>
      <c r="I116" s="3" t="s">
        <v>145</v>
      </c>
      <c r="J116" s="16" t="s">
        <v>150</v>
      </c>
      <c r="K116" s="11">
        <v>2</v>
      </c>
      <c r="L116" s="11"/>
      <c r="M116" s="11">
        <f t="shared" si="2"/>
        <v>0</v>
      </c>
    </row>
    <row r="117" spans="3:13" x14ac:dyDescent="0.3">
      <c r="C117" s="25">
        <f t="shared" si="3"/>
        <v>104</v>
      </c>
      <c r="D117" s="34" t="s">
        <v>1281</v>
      </c>
      <c r="E117" s="3" t="s">
        <v>160</v>
      </c>
      <c r="F117" s="5">
        <v>1</v>
      </c>
      <c r="G117" s="5"/>
      <c r="H117" s="3" t="s">
        <v>161</v>
      </c>
      <c r="I117" s="3" t="s">
        <v>145</v>
      </c>
      <c r="J117" s="16" t="s">
        <v>150</v>
      </c>
      <c r="K117" s="11">
        <v>2</v>
      </c>
      <c r="L117" s="11"/>
      <c r="M117" s="11">
        <f t="shared" si="2"/>
        <v>0</v>
      </c>
    </row>
    <row r="118" spans="3:13" x14ac:dyDescent="0.3">
      <c r="C118" s="25">
        <f t="shared" si="3"/>
        <v>105</v>
      </c>
      <c r="D118" s="34" t="s">
        <v>1281</v>
      </c>
      <c r="E118" s="3" t="s">
        <v>162</v>
      </c>
      <c r="F118" s="5">
        <v>1</v>
      </c>
      <c r="G118" s="6"/>
      <c r="H118" s="3" t="s">
        <v>149</v>
      </c>
      <c r="I118" s="3" t="s">
        <v>145</v>
      </c>
      <c r="J118" s="16" t="s">
        <v>150</v>
      </c>
      <c r="K118" s="11">
        <v>2</v>
      </c>
      <c r="L118" s="11"/>
      <c r="M118" s="11">
        <f t="shared" si="2"/>
        <v>0</v>
      </c>
    </row>
    <row r="119" spans="3:13" x14ac:dyDescent="0.3">
      <c r="C119" s="25">
        <f t="shared" si="3"/>
        <v>106</v>
      </c>
      <c r="D119" s="34" t="s">
        <v>1281</v>
      </c>
      <c r="E119" s="3" t="s">
        <v>153</v>
      </c>
      <c r="F119" s="5">
        <v>2</v>
      </c>
      <c r="G119" s="5" t="s">
        <v>163</v>
      </c>
      <c r="H119" s="3" t="s">
        <v>149</v>
      </c>
      <c r="I119" s="3" t="s">
        <v>145</v>
      </c>
      <c r="J119" s="16" t="s">
        <v>164</v>
      </c>
      <c r="K119" s="11">
        <v>2</v>
      </c>
      <c r="L119" s="11"/>
      <c r="M119" s="11">
        <f t="shared" si="2"/>
        <v>0</v>
      </c>
    </row>
    <row r="120" spans="3:13" x14ac:dyDescent="0.3">
      <c r="C120" s="25">
        <f t="shared" si="3"/>
        <v>107</v>
      </c>
      <c r="D120" s="34" t="s">
        <v>1281</v>
      </c>
      <c r="E120" s="3" t="s">
        <v>155</v>
      </c>
      <c r="F120" s="5">
        <v>1</v>
      </c>
      <c r="G120" s="5" t="s">
        <v>165</v>
      </c>
      <c r="H120" s="3" t="s">
        <v>149</v>
      </c>
      <c r="I120" s="3" t="s">
        <v>145</v>
      </c>
      <c r="J120" s="16" t="s">
        <v>164</v>
      </c>
      <c r="K120" s="11">
        <v>2</v>
      </c>
      <c r="L120" s="11"/>
      <c r="M120" s="11">
        <f t="shared" si="2"/>
        <v>0</v>
      </c>
    </row>
    <row r="121" spans="3:13" x14ac:dyDescent="0.3">
      <c r="C121" s="25">
        <f t="shared" si="3"/>
        <v>108</v>
      </c>
      <c r="D121" s="34" t="s">
        <v>1281</v>
      </c>
      <c r="E121" s="3" t="s">
        <v>166</v>
      </c>
      <c r="F121" s="5">
        <v>2</v>
      </c>
      <c r="G121" s="5"/>
      <c r="H121" s="3" t="s">
        <v>149</v>
      </c>
      <c r="I121" s="3" t="s">
        <v>145</v>
      </c>
      <c r="J121" s="16" t="s">
        <v>164</v>
      </c>
      <c r="K121" s="11">
        <v>2</v>
      </c>
      <c r="L121" s="11"/>
      <c r="M121" s="11">
        <f t="shared" si="2"/>
        <v>0</v>
      </c>
    </row>
    <row r="122" spans="3:13" x14ac:dyDescent="0.3">
      <c r="C122" s="25">
        <f t="shared" si="3"/>
        <v>109</v>
      </c>
      <c r="D122" s="34" t="s">
        <v>1281</v>
      </c>
      <c r="E122" s="3" t="s">
        <v>162</v>
      </c>
      <c r="F122" s="5">
        <v>1</v>
      </c>
      <c r="G122" s="6"/>
      <c r="H122" s="3" t="s">
        <v>149</v>
      </c>
      <c r="I122" s="3" t="s">
        <v>145</v>
      </c>
      <c r="J122" s="16" t="s">
        <v>164</v>
      </c>
      <c r="K122" s="11">
        <v>2</v>
      </c>
      <c r="L122" s="11"/>
      <c r="M122" s="11">
        <f t="shared" si="2"/>
        <v>0</v>
      </c>
    </row>
    <row r="123" spans="3:13" ht="20.399999999999999" x14ac:dyDescent="0.3">
      <c r="C123" s="34">
        <f t="shared" si="3"/>
        <v>110</v>
      </c>
      <c r="D123" s="34" t="s">
        <v>1283</v>
      </c>
      <c r="E123" s="43" t="s">
        <v>167</v>
      </c>
      <c r="F123" s="43">
        <v>1</v>
      </c>
      <c r="G123" s="43" t="s">
        <v>168</v>
      </c>
      <c r="H123" s="43" t="s">
        <v>169</v>
      </c>
      <c r="I123" s="43" t="s">
        <v>170</v>
      </c>
      <c r="J123" s="43" t="s">
        <v>171</v>
      </c>
      <c r="K123" s="34">
        <v>4</v>
      </c>
      <c r="L123" s="34"/>
      <c r="M123" s="34">
        <f t="shared" si="2"/>
        <v>0</v>
      </c>
    </row>
    <row r="124" spans="3:13" ht="20.399999999999999" x14ac:dyDescent="0.3">
      <c r="C124" s="34">
        <f t="shared" si="3"/>
        <v>111</v>
      </c>
      <c r="D124" s="34" t="s">
        <v>1283</v>
      </c>
      <c r="E124" s="43" t="s">
        <v>172</v>
      </c>
      <c r="F124" s="43">
        <v>1</v>
      </c>
      <c r="G124" s="43" t="s">
        <v>173</v>
      </c>
      <c r="H124" s="43" t="s">
        <v>169</v>
      </c>
      <c r="I124" s="43" t="s">
        <v>170</v>
      </c>
      <c r="J124" s="43" t="s">
        <v>171</v>
      </c>
      <c r="K124" s="34">
        <v>4</v>
      </c>
      <c r="L124" s="34"/>
      <c r="M124" s="34">
        <f t="shared" si="2"/>
        <v>0</v>
      </c>
    </row>
    <row r="125" spans="3:13" ht="20.399999999999999" x14ac:dyDescent="0.3">
      <c r="C125" s="34">
        <f t="shared" si="3"/>
        <v>112</v>
      </c>
      <c r="D125" s="34" t="s">
        <v>1283</v>
      </c>
      <c r="E125" s="43" t="s">
        <v>174</v>
      </c>
      <c r="F125" s="43">
        <v>1</v>
      </c>
      <c r="G125" s="43">
        <v>10700</v>
      </c>
      <c r="H125" s="43" t="s">
        <v>111</v>
      </c>
      <c r="I125" s="43" t="s">
        <v>1337</v>
      </c>
      <c r="J125" s="43"/>
      <c r="K125" s="34">
        <v>4</v>
      </c>
      <c r="L125" s="34"/>
      <c r="M125" s="34">
        <f t="shared" si="2"/>
        <v>0</v>
      </c>
    </row>
    <row r="126" spans="3:13" ht="20.399999999999999" x14ac:dyDescent="0.3">
      <c r="C126" s="25">
        <f t="shared" si="3"/>
        <v>113</v>
      </c>
      <c r="D126" s="34" t="s">
        <v>1282</v>
      </c>
      <c r="E126" s="21" t="s">
        <v>175</v>
      </c>
      <c r="F126" s="21">
        <v>1</v>
      </c>
      <c r="G126" s="21" t="s">
        <v>176</v>
      </c>
      <c r="H126" s="21" t="s">
        <v>177</v>
      </c>
      <c r="I126" s="36" t="s">
        <v>1337</v>
      </c>
      <c r="J126" s="21" t="s">
        <v>178</v>
      </c>
      <c r="K126" s="11">
        <v>2</v>
      </c>
      <c r="L126" s="11"/>
      <c r="M126" s="11">
        <f t="shared" si="2"/>
        <v>0</v>
      </c>
    </row>
    <row r="127" spans="3:13" ht="30.6" x14ac:dyDescent="0.3">
      <c r="C127" s="25">
        <f t="shared" si="3"/>
        <v>114</v>
      </c>
      <c r="D127" s="34" t="s">
        <v>1282</v>
      </c>
      <c r="E127" s="21" t="s">
        <v>179</v>
      </c>
      <c r="F127" s="21">
        <v>16</v>
      </c>
      <c r="G127" s="21" t="s">
        <v>180</v>
      </c>
      <c r="H127" s="21" t="s">
        <v>177</v>
      </c>
      <c r="I127" s="36" t="s">
        <v>1337</v>
      </c>
      <c r="J127" s="21" t="s">
        <v>181</v>
      </c>
      <c r="K127" s="11">
        <v>2</v>
      </c>
      <c r="L127" s="11"/>
      <c r="M127" s="11">
        <f t="shared" si="2"/>
        <v>0</v>
      </c>
    </row>
    <row r="128" spans="3:13" ht="20.399999999999999" x14ac:dyDescent="0.3">
      <c r="C128" s="25">
        <f t="shared" si="3"/>
        <v>115</v>
      </c>
      <c r="D128" s="34" t="s">
        <v>1282</v>
      </c>
      <c r="E128" s="21" t="s">
        <v>175</v>
      </c>
      <c r="F128" s="21">
        <v>1</v>
      </c>
      <c r="G128" s="21" t="s">
        <v>182</v>
      </c>
      <c r="H128" s="21" t="s">
        <v>177</v>
      </c>
      <c r="I128" s="36" t="s">
        <v>1337</v>
      </c>
      <c r="J128" s="21" t="s">
        <v>178</v>
      </c>
      <c r="K128" s="11">
        <v>2</v>
      </c>
      <c r="L128" s="11"/>
      <c r="M128" s="11">
        <f t="shared" si="2"/>
        <v>0</v>
      </c>
    </row>
    <row r="129" spans="3:13" ht="20.399999999999999" x14ac:dyDescent="0.3">
      <c r="C129" s="25">
        <f t="shared" si="3"/>
        <v>116</v>
      </c>
      <c r="D129" s="34" t="s">
        <v>1282</v>
      </c>
      <c r="E129" s="21" t="s">
        <v>179</v>
      </c>
      <c r="F129" s="21">
        <v>10</v>
      </c>
      <c r="G129" s="21" t="s">
        <v>183</v>
      </c>
      <c r="H129" s="21" t="s">
        <v>177</v>
      </c>
      <c r="I129" s="36" t="s">
        <v>1337</v>
      </c>
      <c r="J129" s="21" t="s">
        <v>184</v>
      </c>
      <c r="K129" s="11">
        <v>2</v>
      </c>
      <c r="L129" s="11"/>
      <c r="M129" s="11">
        <f t="shared" si="2"/>
        <v>0</v>
      </c>
    </row>
    <row r="130" spans="3:13" ht="20.399999999999999" x14ac:dyDescent="0.3">
      <c r="C130" s="25">
        <f t="shared" si="3"/>
        <v>117</v>
      </c>
      <c r="D130" s="34" t="s">
        <v>1282</v>
      </c>
      <c r="E130" s="21" t="s">
        <v>185</v>
      </c>
      <c r="F130" s="21">
        <v>2</v>
      </c>
      <c r="G130" s="21" t="s">
        <v>186</v>
      </c>
      <c r="H130" s="21" t="s">
        <v>177</v>
      </c>
      <c r="I130" s="36" t="s">
        <v>1337</v>
      </c>
      <c r="J130" s="21" t="s">
        <v>187</v>
      </c>
      <c r="K130" s="11">
        <v>4</v>
      </c>
      <c r="L130" s="11"/>
      <c r="M130" s="11">
        <f t="shared" si="2"/>
        <v>0</v>
      </c>
    </row>
    <row r="131" spans="3:13" ht="20.399999999999999" x14ac:dyDescent="0.3">
      <c r="C131" s="34">
        <f t="shared" si="3"/>
        <v>118</v>
      </c>
      <c r="D131" s="34" t="s">
        <v>1283</v>
      </c>
      <c r="E131" s="43" t="s">
        <v>188</v>
      </c>
      <c r="F131" s="43">
        <v>1</v>
      </c>
      <c r="G131" s="43" t="s">
        <v>189</v>
      </c>
      <c r="H131" s="43" t="s">
        <v>111</v>
      </c>
      <c r="I131" s="43" t="s">
        <v>190</v>
      </c>
      <c r="J131" s="43" t="s">
        <v>191</v>
      </c>
      <c r="K131" s="34">
        <v>4</v>
      </c>
      <c r="L131" s="34"/>
      <c r="M131" s="34">
        <f t="shared" si="2"/>
        <v>0</v>
      </c>
    </row>
    <row r="132" spans="3:13" ht="20.399999999999999" x14ac:dyDescent="0.3">
      <c r="C132" s="34">
        <f t="shared" si="3"/>
        <v>119</v>
      </c>
      <c r="D132" s="34" t="s">
        <v>1283</v>
      </c>
      <c r="E132" s="43" t="s">
        <v>192</v>
      </c>
      <c r="F132" s="43">
        <v>1</v>
      </c>
      <c r="G132" s="43" t="s">
        <v>193</v>
      </c>
      <c r="H132" s="43" t="s">
        <v>111</v>
      </c>
      <c r="I132" s="43" t="s">
        <v>190</v>
      </c>
      <c r="J132" s="43" t="s">
        <v>191</v>
      </c>
      <c r="K132" s="34">
        <v>4</v>
      </c>
      <c r="L132" s="34"/>
      <c r="M132" s="34">
        <f t="shared" si="2"/>
        <v>0</v>
      </c>
    </row>
    <row r="133" spans="3:13" ht="20.399999999999999" x14ac:dyDescent="0.3">
      <c r="C133" s="34">
        <f t="shared" si="3"/>
        <v>120</v>
      </c>
      <c r="D133" s="34" t="s">
        <v>1283</v>
      </c>
      <c r="E133" s="43" t="s">
        <v>194</v>
      </c>
      <c r="F133" s="43">
        <v>1</v>
      </c>
      <c r="G133" s="43" t="s">
        <v>195</v>
      </c>
      <c r="H133" s="43" t="s">
        <v>111</v>
      </c>
      <c r="I133" s="43" t="s">
        <v>190</v>
      </c>
      <c r="J133" s="43" t="s">
        <v>191</v>
      </c>
      <c r="K133" s="34">
        <v>4</v>
      </c>
      <c r="L133" s="34"/>
      <c r="M133" s="34">
        <f t="shared" si="2"/>
        <v>0</v>
      </c>
    </row>
    <row r="134" spans="3:13" ht="20.399999999999999" x14ac:dyDescent="0.3">
      <c r="C134" s="34">
        <f t="shared" si="3"/>
        <v>121</v>
      </c>
      <c r="D134" s="34" t="s">
        <v>1283</v>
      </c>
      <c r="E134" s="43" t="s">
        <v>196</v>
      </c>
      <c r="F134" s="43">
        <v>1</v>
      </c>
      <c r="G134" s="43" t="s">
        <v>197</v>
      </c>
      <c r="H134" s="43" t="s">
        <v>111</v>
      </c>
      <c r="I134" s="43" t="s">
        <v>190</v>
      </c>
      <c r="J134" s="43" t="s">
        <v>191</v>
      </c>
      <c r="K134" s="34">
        <v>4</v>
      </c>
      <c r="L134" s="34"/>
      <c r="M134" s="34">
        <f t="shared" si="2"/>
        <v>0</v>
      </c>
    </row>
    <row r="135" spans="3:13" ht="20.399999999999999" x14ac:dyDescent="0.3">
      <c r="C135" s="34">
        <f t="shared" si="3"/>
        <v>122</v>
      </c>
      <c r="D135" s="34" t="s">
        <v>1283</v>
      </c>
      <c r="E135" s="43" t="s">
        <v>198</v>
      </c>
      <c r="F135" s="43">
        <v>1</v>
      </c>
      <c r="G135" s="43" t="s">
        <v>199</v>
      </c>
      <c r="H135" s="43" t="s">
        <v>111</v>
      </c>
      <c r="I135" s="43" t="s">
        <v>190</v>
      </c>
      <c r="J135" s="43" t="s">
        <v>191</v>
      </c>
      <c r="K135" s="34">
        <v>4</v>
      </c>
      <c r="L135" s="34"/>
      <c r="M135" s="34">
        <f t="shared" si="2"/>
        <v>0</v>
      </c>
    </row>
    <row r="136" spans="3:13" ht="20.399999999999999" x14ac:dyDescent="0.3">
      <c r="C136" s="34">
        <f t="shared" si="3"/>
        <v>123</v>
      </c>
      <c r="D136" s="34" t="s">
        <v>1283</v>
      </c>
      <c r="E136" s="43" t="s">
        <v>200</v>
      </c>
      <c r="F136" s="43">
        <v>1</v>
      </c>
      <c r="G136" s="43">
        <v>150</v>
      </c>
      <c r="H136" s="43" t="s">
        <v>111</v>
      </c>
      <c r="I136" s="43" t="s">
        <v>190</v>
      </c>
      <c r="J136" s="43" t="s">
        <v>191</v>
      </c>
      <c r="K136" s="34">
        <v>4</v>
      </c>
      <c r="L136" s="34"/>
      <c r="M136" s="34">
        <f t="shared" si="2"/>
        <v>0</v>
      </c>
    </row>
    <row r="137" spans="3:13" ht="20.399999999999999" x14ac:dyDescent="0.3">
      <c r="C137" s="25">
        <f t="shared" si="3"/>
        <v>124</v>
      </c>
      <c r="D137" s="34" t="s">
        <v>1282</v>
      </c>
      <c r="E137" s="21" t="s">
        <v>201</v>
      </c>
      <c r="F137" s="21">
        <v>1</v>
      </c>
      <c r="G137" s="21"/>
      <c r="H137" s="21" t="s">
        <v>202</v>
      </c>
      <c r="I137" s="21" t="s">
        <v>190</v>
      </c>
      <c r="J137" s="21" t="s">
        <v>191</v>
      </c>
      <c r="K137" s="11">
        <v>2</v>
      </c>
      <c r="L137" s="11"/>
      <c r="M137" s="11">
        <f t="shared" si="2"/>
        <v>0</v>
      </c>
    </row>
    <row r="138" spans="3:13" ht="20.399999999999999" x14ac:dyDescent="0.3">
      <c r="C138" s="25">
        <f t="shared" si="3"/>
        <v>125</v>
      </c>
      <c r="D138" s="34" t="s">
        <v>1281</v>
      </c>
      <c r="E138" s="21" t="s">
        <v>203</v>
      </c>
      <c r="F138" s="21">
        <v>1</v>
      </c>
      <c r="G138" s="21" t="s">
        <v>204</v>
      </c>
      <c r="H138" s="21" t="s">
        <v>111</v>
      </c>
      <c r="I138" s="21" t="s">
        <v>190</v>
      </c>
      <c r="J138" s="21" t="s">
        <v>191</v>
      </c>
      <c r="K138" s="11">
        <v>2</v>
      </c>
      <c r="L138" s="11"/>
      <c r="M138" s="11">
        <f t="shared" si="2"/>
        <v>0</v>
      </c>
    </row>
    <row r="139" spans="3:13" ht="20.399999999999999" x14ac:dyDescent="0.3">
      <c r="C139" s="25">
        <f t="shared" si="3"/>
        <v>126</v>
      </c>
      <c r="D139" s="34" t="s">
        <v>1281</v>
      </c>
      <c r="E139" s="21" t="s">
        <v>205</v>
      </c>
      <c r="F139" s="21">
        <v>1</v>
      </c>
      <c r="G139" s="21" t="s">
        <v>206</v>
      </c>
      <c r="H139" s="21" t="s">
        <v>111</v>
      </c>
      <c r="I139" s="21" t="s">
        <v>190</v>
      </c>
      <c r="J139" s="21" t="s">
        <v>191</v>
      </c>
      <c r="K139" s="11">
        <v>2</v>
      </c>
      <c r="L139" s="11"/>
      <c r="M139" s="11">
        <f t="shared" si="2"/>
        <v>0</v>
      </c>
    </row>
    <row r="140" spans="3:13" ht="20.399999999999999" x14ac:dyDescent="0.3">
      <c r="C140" s="25">
        <f t="shared" si="3"/>
        <v>127</v>
      </c>
      <c r="D140" s="34" t="s">
        <v>1281</v>
      </c>
      <c r="E140" s="21" t="s">
        <v>207</v>
      </c>
      <c r="F140" s="21">
        <v>1</v>
      </c>
      <c r="G140" s="21" t="s">
        <v>208</v>
      </c>
      <c r="H140" s="21" t="s">
        <v>111</v>
      </c>
      <c r="I140" s="21" t="s">
        <v>190</v>
      </c>
      <c r="J140" s="21" t="s">
        <v>191</v>
      </c>
      <c r="K140" s="11">
        <v>2</v>
      </c>
      <c r="L140" s="11"/>
      <c r="M140" s="11">
        <f t="shared" si="2"/>
        <v>0</v>
      </c>
    </row>
    <row r="141" spans="3:13" ht="20.399999999999999" x14ac:dyDescent="0.3">
      <c r="C141" s="25">
        <f t="shared" si="3"/>
        <v>128</v>
      </c>
      <c r="D141" s="34" t="s">
        <v>1281</v>
      </c>
      <c r="E141" s="21" t="s">
        <v>209</v>
      </c>
      <c r="F141" s="21">
        <v>1</v>
      </c>
      <c r="G141" s="21" t="s">
        <v>210</v>
      </c>
      <c r="H141" s="21" t="s">
        <v>111</v>
      </c>
      <c r="I141" s="21" t="s">
        <v>190</v>
      </c>
      <c r="J141" s="21" t="s">
        <v>191</v>
      </c>
      <c r="K141" s="11">
        <v>2</v>
      </c>
      <c r="L141" s="11"/>
      <c r="M141" s="11">
        <f t="shared" si="2"/>
        <v>0</v>
      </c>
    </row>
    <row r="142" spans="3:13" ht="20.399999999999999" x14ac:dyDescent="0.3">
      <c r="C142" s="25">
        <f t="shared" si="3"/>
        <v>129</v>
      </c>
      <c r="D142" s="34" t="s">
        <v>1281</v>
      </c>
      <c r="E142" s="21" t="s">
        <v>211</v>
      </c>
      <c r="F142" s="21">
        <v>1</v>
      </c>
      <c r="G142" s="21" t="s">
        <v>212</v>
      </c>
      <c r="H142" s="21" t="s">
        <v>111</v>
      </c>
      <c r="I142" s="21" t="s">
        <v>190</v>
      </c>
      <c r="J142" s="21" t="s">
        <v>191</v>
      </c>
      <c r="K142" s="11">
        <v>2</v>
      </c>
      <c r="L142" s="11"/>
      <c r="M142" s="11">
        <f t="shared" ref="M142:M205" si="4">L142*K142*F142</f>
        <v>0</v>
      </c>
    </row>
    <row r="143" spans="3:13" ht="20.399999999999999" x14ac:dyDescent="0.3">
      <c r="C143" s="25">
        <f t="shared" si="3"/>
        <v>130</v>
      </c>
      <c r="D143" s="34" t="s">
        <v>1281</v>
      </c>
      <c r="E143" s="21" t="s">
        <v>211</v>
      </c>
      <c r="F143" s="21">
        <v>1</v>
      </c>
      <c r="G143" s="21" t="s">
        <v>204</v>
      </c>
      <c r="H143" s="21" t="s">
        <v>111</v>
      </c>
      <c r="I143" s="21" t="s">
        <v>190</v>
      </c>
      <c r="J143" s="21" t="s">
        <v>191</v>
      </c>
      <c r="K143" s="11">
        <v>2</v>
      </c>
      <c r="L143" s="11"/>
      <c r="M143" s="11">
        <f t="shared" si="4"/>
        <v>0</v>
      </c>
    </row>
    <row r="144" spans="3:13" ht="20.399999999999999" x14ac:dyDescent="0.3">
      <c r="C144" s="25">
        <f t="shared" si="3"/>
        <v>131</v>
      </c>
      <c r="D144" s="34" t="s">
        <v>1282</v>
      </c>
      <c r="E144" s="21" t="s">
        <v>213</v>
      </c>
      <c r="F144" s="21">
        <v>12</v>
      </c>
      <c r="G144" s="21">
        <v>6</v>
      </c>
      <c r="H144" s="21" t="s">
        <v>214</v>
      </c>
      <c r="I144" s="21" t="s">
        <v>190</v>
      </c>
      <c r="J144" s="21" t="s">
        <v>191</v>
      </c>
      <c r="K144" s="11">
        <v>2</v>
      </c>
      <c r="L144" s="11"/>
      <c r="M144" s="11">
        <f t="shared" si="4"/>
        <v>0</v>
      </c>
    </row>
    <row r="145" spans="3:13" ht="20.399999999999999" x14ac:dyDescent="0.3">
      <c r="C145" s="34">
        <f t="shared" si="3"/>
        <v>132</v>
      </c>
      <c r="D145" s="34" t="s">
        <v>1283</v>
      </c>
      <c r="E145" s="43" t="s">
        <v>215</v>
      </c>
      <c r="F145" s="43">
        <v>1</v>
      </c>
      <c r="G145" s="43" t="s">
        <v>216</v>
      </c>
      <c r="H145" s="43" t="s">
        <v>111</v>
      </c>
      <c r="I145" s="43" t="s">
        <v>190</v>
      </c>
      <c r="J145" s="43" t="s">
        <v>217</v>
      </c>
      <c r="K145" s="34">
        <v>4</v>
      </c>
      <c r="L145" s="34"/>
      <c r="M145" s="34">
        <f t="shared" si="4"/>
        <v>0</v>
      </c>
    </row>
    <row r="146" spans="3:13" ht="20.399999999999999" x14ac:dyDescent="0.3">
      <c r="C146" s="34">
        <f t="shared" si="3"/>
        <v>133</v>
      </c>
      <c r="D146" s="34" t="s">
        <v>1283</v>
      </c>
      <c r="E146" s="43" t="s">
        <v>218</v>
      </c>
      <c r="F146" s="43">
        <v>1</v>
      </c>
      <c r="G146" s="43" t="s">
        <v>219</v>
      </c>
      <c r="H146" s="43" t="s">
        <v>111</v>
      </c>
      <c r="I146" s="43" t="s">
        <v>190</v>
      </c>
      <c r="J146" s="43" t="s">
        <v>217</v>
      </c>
      <c r="K146" s="34">
        <v>4</v>
      </c>
      <c r="L146" s="34"/>
      <c r="M146" s="34">
        <f t="shared" si="4"/>
        <v>0</v>
      </c>
    </row>
    <row r="147" spans="3:13" ht="20.399999999999999" x14ac:dyDescent="0.3">
      <c r="C147" s="34">
        <f t="shared" si="3"/>
        <v>134</v>
      </c>
      <c r="D147" s="34" t="s">
        <v>1283</v>
      </c>
      <c r="E147" s="43" t="s">
        <v>220</v>
      </c>
      <c r="F147" s="43">
        <v>1</v>
      </c>
      <c r="G147" s="43" t="s">
        <v>221</v>
      </c>
      <c r="H147" s="43" t="s">
        <v>111</v>
      </c>
      <c r="I147" s="43" t="s">
        <v>190</v>
      </c>
      <c r="J147" s="43" t="s">
        <v>217</v>
      </c>
      <c r="K147" s="34">
        <v>4</v>
      </c>
      <c r="L147" s="34"/>
      <c r="M147" s="34">
        <f t="shared" si="4"/>
        <v>0</v>
      </c>
    </row>
    <row r="148" spans="3:13" ht="20.399999999999999" x14ac:dyDescent="0.3">
      <c r="C148" s="34">
        <f t="shared" ref="C148:C211" si="5">C147+1</f>
        <v>135</v>
      </c>
      <c r="D148" s="34" t="s">
        <v>1283</v>
      </c>
      <c r="E148" s="43" t="s">
        <v>222</v>
      </c>
      <c r="F148" s="43">
        <v>1</v>
      </c>
      <c r="G148" s="43" t="s">
        <v>223</v>
      </c>
      <c r="H148" s="43" t="s">
        <v>111</v>
      </c>
      <c r="I148" s="43" t="s">
        <v>190</v>
      </c>
      <c r="J148" s="43" t="s">
        <v>217</v>
      </c>
      <c r="K148" s="34">
        <v>4</v>
      </c>
      <c r="L148" s="34"/>
      <c r="M148" s="34">
        <f t="shared" si="4"/>
        <v>0</v>
      </c>
    </row>
    <row r="149" spans="3:13" ht="20.399999999999999" x14ac:dyDescent="0.3">
      <c r="C149" s="34">
        <f t="shared" si="5"/>
        <v>136</v>
      </c>
      <c r="D149" s="34" t="s">
        <v>1283</v>
      </c>
      <c r="E149" s="43" t="s">
        <v>224</v>
      </c>
      <c r="F149" s="43">
        <v>1</v>
      </c>
      <c r="G149" s="43" t="s">
        <v>225</v>
      </c>
      <c r="H149" s="43" t="s">
        <v>111</v>
      </c>
      <c r="I149" s="43" t="s">
        <v>190</v>
      </c>
      <c r="J149" s="43" t="s">
        <v>217</v>
      </c>
      <c r="K149" s="34">
        <v>4</v>
      </c>
      <c r="L149" s="34"/>
      <c r="M149" s="34">
        <f t="shared" si="4"/>
        <v>0</v>
      </c>
    </row>
    <row r="150" spans="3:13" ht="20.399999999999999" x14ac:dyDescent="0.3">
      <c r="C150" s="34">
        <f t="shared" si="5"/>
        <v>137</v>
      </c>
      <c r="D150" s="34" t="s">
        <v>1283</v>
      </c>
      <c r="E150" s="43" t="s">
        <v>226</v>
      </c>
      <c r="F150" s="43">
        <v>1</v>
      </c>
      <c r="G150" s="43" t="s">
        <v>227</v>
      </c>
      <c r="H150" s="43" t="s">
        <v>111</v>
      </c>
      <c r="I150" s="43" t="s">
        <v>190</v>
      </c>
      <c r="J150" s="43" t="s">
        <v>217</v>
      </c>
      <c r="K150" s="34">
        <v>4</v>
      </c>
      <c r="L150" s="34"/>
      <c r="M150" s="34">
        <f t="shared" si="4"/>
        <v>0</v>
      </c>
    </row>
    <row r="151" spans="3:13" ht="20.399999999999999" x14ac:dyDescent="0.3">
      <c r="C151" s="34">
        <f t="shared" si="5"/>
        <v>138</v>
      </c>
      <c r="D151" s="34" t="s">
        <v>1283</v>
      </c>
      <c r="E151" s="43" t="s">
        <v>228</v>
      </c>
      <c r="F151" s="43">
        <v>1</v>
      </c>
      <c r="G151" s="43" t="s">
        <v>229</v>
      </c>
      <c r="H151" s="43" t="s">
        <v>111</v>
      </c>
      <c r="I151" s="43" t="s">
        <v>190</v>
      </c>
      <c r="J151" s="43" t="s">
        <v>217</v>
      </c>
      <c r="K151" s="34">
        <v>4</v>
      </c>
      <c r="L151" s="34"/>
      <c r="M151" s="34">
        <f t="shared" si="4"/>
        <v>0</v>
      </c>
    </row>
    <row r="152" spans="3:13" ht="20.399999999999999" x14ac:dyDescent="0.3">
      <c r="C152" s="34">
        <f t="shared" si="5"/>
        <v>139</v>
      </c>
      <c r="D152" s="34" t="s">
        <v>1283</v>
      </c>
      <c r="E152" s="43" t="s">
        <v>230</v>
      </c>
      <c r="F152" s="43">
        <v>1</v>
      </c>
      <c r="G152" s="43" t="s">
        <v>231</v>
      </c>
      <c r="H152" s="43" t="s">
        <v>111</v>
      </c>
      <c r="I152" s="43" t="s">
        <v>190</v>
      </c>
      <c r="J152" s="43" t="s">
        <v>217</v>
      </c>
      <c r="K152" s="34">
        <v>4</v>
      </c>
      <c r="L152" s="34"/>
      <c r="M152" s="34">
        <f t="shared" si="4"/>
        <v>0</v>
      </c>
    </row>
    <row r="153" spans="3:13" ht="20.399999999999999" x14ac:dyDescent="0.3">
      <c r="C153" s="25">
        <f t="shared" si="5"/>
        <v>140</v>
      </c>
      <c r="D153" s="34" t="s">
        <v>1281</v>
      </c>
      <c r="E153" s="21" t="s">
        <v>232</v>
      </c>
      <c r="F153" s="21">
        <v>1</v>
      </c>
      <c r="G153" s="21" t="s">
        <v>223</v>
      </c>
      <c r="H153" s="21" t="s">
        <v>111</v>
      </c>
      <c r="I153" s="21" t="s">
        <v>190</v>
      </c>
      <c r="J153" s="21" t="s">
        <v>217</v>
      </c>
      <c r="K153" s="11">
        <v>2</v>
      </c>
      <c r="L153" s="11"/>
      <c r="M153" s="11">
        <f t="shared" si="4"/>
        <v>0</v>
      </c>
    </row>
    <row r="154" spans="3:13" ht="20.399999999999999" x14ac:dyDescent="0.3">
      <c r="C154" s="25">
        <f t="shared" si="5"/>
        <v>141</v>
      </c>
      <c r="D154" s="34" t="s">
        <v>1281</v>
      </c>
      <c r="E154" s="21" t="s">
        <v>233</v>
      </c>
      <c r="F154" s="21">
        <v>1</v>
      </c>
      <c r="G154" s="21" t="s">
        <v>225</v>
      </c>
      <c r="H154" s="21" t="s">
        <v>111</v>
      </c>
      <c r="I154" s="21" t="s">
        <v>190</v>
      </c>
      <c r="J154" s="21" t="s">
        <v>217</v>
      </c>
      <c r="K154" s="11">
        <v>2</v>
      </c>
      <c r="L154" s="11"/>
      <c r="M154" s="11">
        <f t="shared" si="4"/>
        <v>0</v>
      </c>
    </row>
    <row r="155" spans="3:13" ht="20.399999999999999" x14ac:dyDescent="0.3">
      <c r="C155" s="25">
        <f t="shared" si="5"/>
        <v>142</v>
      </c>
      <c r="D155" s="34" t="s">
        <v>1281</v>
      </c>
      <c r="E155" s="21" t="s">
        <v>234</v>
      </c>
      <c r="F155" s="21">
        <v>1</v>
      </c>
      <c r="G155" s="21" t="s">
        <v>227</v>
      </c>
      <c r="H155" s="21" t="s">
        <v>111</v>
      </c>
      <c r="I155" s="21" t="s">
        <v>190</v>
      </c>
      <c r="J155" s="21" t="s">
        <v>217</v>
      </c>
      <c r="K155" s="11">
        <v>2</v>
      </c>
      <c r="L155" s="11"/>
      <c r="M155" s="11">
        <f t="shared" si="4"/>
        <v>0</v>
      </c>
    </row>
    <row r="156" spans="3:13" ht="20.399999999999999" x14ac:dyDescent="0.3">
      <c r="C156" s="25">
        <f t="shared" si="5"/>
        <v>143</v>
      </c>
      <c r="D156" s="34" t="s">
        <v>1281</v>
      </c>
      <c r="E156" s="21" t="s">
        <v>235</v>
      </c>
      <c r="F156" s="21">
        <v>1</v>
      </c>
      <c r="G156" s="21" t="s">
        <v>229</v>
      </c>
      <c r="H156" s="21" t="s">
        <v>111</v>
      </c>
      <c r="I156" s="21" t="s">
        <v>190</v>
      </c>
      <c r="J156" s="21" t="s">
        <v>217</v>
      </c>
      <c r="K156" s="11">
        <v>2</v>
      </c>
      <c r="L156" s="11"/>
      <c r="M156" s="11">
        <f t="shared" si="4"/>
        <v>0</v>
      </c>
    </row>
    <row r="157" spans="3:13" ht="20.399999999999999" x14ac:dyDescent="0.3">
      <c r="C157" s="25">
        <f t="shared" si="5"/>
        <v>144</v>
      </c>
      <c r="D157" s="34" t="s">
        <v>1281</v>
      </c>
      <c r="E157" s="21" t="s">
        <v>236</v>
      </c>
      <c r="F157" s="21">
        <v>1</v>
      </c>
      <c r="G157" s="21" t="s">
        <v>231</v>
      </c>
      <c r="H157" s="21" t="s">
        <v>111</v>
      </c>
      <c r="I157" s="21" t="s">
        <v>190</v>
      </c>
      <c r="J157" s="21" t="s">
        <v>217</v>
      </c>
      <c r="K157" s="11">
        <v>2</v>
      </c>
      <c r="L157" s="11"/>
      <c r="M157" s="11">
        <f t="shared" si="4"/>
        <v>0</v>
      </c>
    </row>
    <row r="158" spans="3:13" ht="20.399999999999999" x14ac:dyDescent="0.3">
      <c r="C158" s="25">
        <f t="shared" si="5"/>
        <v>145</v>
      </c>
      <c r="D158" s="34" t="s">
        <v>1282</v>
      </c>
      <c r="E158" s="21" t="s">
        <v>987</v>
      </c>
      <c r="F158" s="21">
        <v>14</v>
      </c>
      <c r="G158" s="21" t="s">
        <v>237</v>
      </c>
      <c r="H158" s="21" t="s">
        <v>497</v>
      </c>
      <c r="I158" s="21" t="s">
        <v>190</v>
      </c>
      <c r="J158" s="21" t="s">
        <v>217</v>
      </c>
      <c r="K158" s="11">
        <v>2</v>
      </c>
      <c r="L158" s="11"/>
      <c r="M158" s="11">
        <f t="shared" si="4"/>
        <v>0</v>
      </c>
    </row>
    <row r="159" spans="3:13" ht="20.399999999999999" x14ac:dyDescent="0.3">
      <c r="C159" s="34">
        <f t="shared" si="5"/>
        <v>146</v>
      </c>
      <c r="D159" s="34" t="s">
        <v>1283</v>
      </c>
      <c r="E159" s="43" t="s">
        <v>238</v>
      </c>
      <c r="F159" s="43">
        <v>1</v>
      </c>
      <c r="G159" s="43" t="s">
        <v>239</v>
      </c>
      <c r="H159" s="43" t="s">
        <v>111</v>
      </c>
      <c r="I159" s="43" t="s">
        <v>190</v>
      </c>
      <c r="J159" s="43" t="s">
        <v>240</v>
      </c>
      <c r="K159" s="34">
        <v>4</v>
      </c>
      <c r="L159" s="34"/>
      <c r="M159" s="34">
        <f t="shared" si="4"/>
        <v>0</v>
      </c>
    </row>
    <row r="160" spans="3:13" ht="20.399999999999999" x14ac:dyDescent="0.3">
      <c r="C160" s="34">
        <f t="shared" si="5"/>
        <v>147</v>
      </c>
      <c r="D160" s="34" t="s">
        <v>1283</v>
      </c>
      <c r="E160" s="43" t="s">
        <v>241</v>
      </c>
      <c r="F160" s="43">
        <v>1</v>
      </c>
      <c r="G160" s="43" t="s">
        <v>14</v>
      </c>
      <c r="H160" s="43" t="s">
        <v>111</v>
      </c>
      <c r="I160" s="43" t="s">
        <v>190</v>
      </c>
      <c r="J160" s="43" t="s">
        <v>240</v>
      </c>
      <c r="K160" s="34">
        <v>4</v>
      </c>
      <c r="L160" s="34"/>
      <c r="M160" s="34">
        <f t="shared" si="4"/>
        <v>0</v>
      </c>
    </row>
    <row r="161" spans="3:13" ht="20.399999999999999" x14ac:dyDescent="0.3">
      <c r="C161" s="34">
        <f t="shared" si="5"/>
        <v>148</v>
      </c>
      <c r="D161" s="34" t="s">
        <v>1283</v>
      </c>
      <c r="E161" s="43" t="s">
        <v>242</v>
      </c>
      <c r="F161" s="43">
        <v>1</v>
      </c>
      <c r="G161" s="43" t="s">
        <v>243</v>
      </c>
      <c r="H161" s="43" t="s">
        <v>111</v>
      </c>
      <c r="I161" s="43" t="s">
        <v>190</v>
      </c>
      <c r="J161" s="43" t="s">
        <v>240</v>
      </c>
      <c r="K161" s="34">
        <v>4</v>
      </c>
      <c r="L161" s="34"/>
      <c r="M161" s="34">
        <f t="shared" si="4"/>
        <v>0</v>
      </c>
    </row>
    <row r="162" spans="3:13" ht="20.399999999999999" x14ac:dyDescent="0.3">
      <c r="C162" s="34">
        <f t="shared" si="5"/>
        <v>149</v>
      </c>
      <c r="D162" s="34" t="s">
        <v>1283</v>
      </c>
      <c r="E162" s="43" t="s">
        <v>244</v>
      </c>
      <c r="F162" s="43">
        <v>1</v>
      </c>
      <c r="G162" s="43" t="s">
        <v>245</v>
      </c>
      <c r="H162" s="43" t="s">
        <v>111</v>
      </c>
      <c r="I162" s="43" t="s">
        <v>190</v>
      </c>
      <c r="J162" s="43" t="s">
        <v>240</v>
      </c>
      <c r="K162" s="34">
        <v>4</v>
      </c>
      <c r="L162" s="34"/>
      <c r="M162" s="34">
        <f t="shared" si="4"/>
        <v>0</v>
      </c>
    </row>
    <row r="163" spans="3:13" ht="20.399999999999999" x14ac:dyDescent="0.3">
      <c r="C163" s="34">
        <f t="shared" si="5"/>
        <v>150</v>
      </c>
      <c r="D163" s="34" t="s">
        <v>1283</v>
      </c>
      <c r="E163" s="43" t="s">
        <v>246</v>
      </c>
      <c r="F163" s="43">
        <v>1</v>
      </c>
      <c r="G163" s="43" t="s">
        <v>247</v>
      </c>
      <c r="H163" s="43" t="s">
        <v>111</v>
      </c>
      <c r="I163" s="43" t="s">
        <v>190</v>
      </c>
      <c r="J163" s="43" t="s">
        <v>240</v>
      </c>
      <c r="K163" s="34">
        <v>4</v>
      </c>
      <c r="L163" s="34"/>
      <c r="M163" s="34">
        <f t="shared" si="4"/>
        <v>0</v>
      </c>
    </row>
    <row r="164" spans="3:13" ht="20.399999999999999" x14ac:dyDescent="0.3">
      <c r="C164" s="34">
        <f t="shared" si="5"/>
        <v>151</v>
      </c>
      <c r="D164" s="34" t="s">
        <v>1283</v>
      </c>
      <c r="E164" s="43" t="s">
        <v>248</v>
      </c>
      <c r="F164" s="43">
        <v>1</v>
      </c>
      <c r="G164" s="43" t="s">
        <v>249</v>
      </c>
      <c r="H164" s="43" t="s">
        <v>111</v>
      </c>
      <c r="I164" s="43" t="s">
        <v>190</v>
      </c>
      <c r="J164" s="43" t="s">
        <v>240</v>
      </c>
      <c r="K164" s="34">
        <v>4</v>
      </c>
      <c r="L164" s="34"/>
      <c r="M164" s="34">
        <f t="shared" si="4"/>
        <v>0</v>
      </c>
    </row>
    <row r="165" spans="3:13" ht="20.399999999999999" x14ac:dyDescent="0.3">
      <c r="C165" s="34">
        <f t="shared" si="5"/>
        <v>152</v>
      </c>
      <c r="D165" s="34" t="s">
        <v>1283</v>
      </c>
      <c r="E165" s="43" t="s">
        <v>250</v>
      </c>
      <c r="F165" s="43">
        <v>1</v>
      </c>
      <c r="G165" s="43" t="s">
        <v>251</v>
      </c>
      <c r="H165" s="43" t="s">
        <v>111</v>
      </c>
      <c r="I165" s="43" t="s">
        <v>190</v>
      </c>
      <c r="J165" s="43" t="s">
        <v>240</v>
      </c>
      <c r="K165" s="34">
        <v>4</v>
      </c>
      <c r="L165" s="34"/>
      <c r="M165" s="34">
        <f t="shared" si="4"/>
        <v>0</v>
      </c>
    </row>
    <row r="166" spans="3:13" ht="20.399999999999999" x14ac:dyDescent="0.3">
      <c r="C166" s="34">
        <f t="shared" si="5"/>
        <v>153</v>
      </c>
      <c r="D166" s="34" t="s">
        <v>1283</v>
      </c>
      <c r="E166" s="43" t="s">
        <v>252</v>
      </c>
      <c r="F166" s="43">
        <v>1</v>
      </c>
      <c r="G166" s="43" t="s">
        <v>253</v>
      </c>
      <c r="H166" s="43" t="s">
        <v>111</v>
      </c>
      <c r="I166" s="43" t="s">
        <v>190</v>
      </c>
      <c r="J166" s="43" t="s">
        <v>240</v>
      </c>
      <c r="K166" s="34">
        <v>4</v>
      </c>
      <c r="L166" s="34"/>
      <c r="M166" s="34">
        <f t="shared" si="4"/>
        <v>0</v>
      </c>
    </row>
    <row r="167" spans="3:13" ht="20.399999999999999" x14ac:dyDescent="0.3">
      <c r="C167" s="34">
        <f t="shared" si="5"/>
        <v>154</v>
      </c>
      <c r="D167" s="34" t="s">
        <v>1283</v>
      </c>
      <c r="E167" s="43" t="s">
        <v>254</v>
      </c>
      <c r="F167" s="43">
        <v>1</v>
      </c>
      <c r="G167" s="43" t="s">
        <v>255</v>
      </c>
      <c r="H167" s="43" t="s">
        <v>111</v>
      </c>
      <c r="I167" s="43" t="s">
        <v>190</v>
      </c>
      <c r="J167" s="43" t="s">
        <v>240</v>
      </c>
      <c r="K167" s="34">
        <v>4</v>
      </c>
      <c r="L167" s="34"/>
      <c r="M167" s="34">
        <f t="shared" si="4"/>
        <v>0</v>
      </c>
    </row>
    <row r="168" spans="3:13" ht="20.399999999999999" x14ac:dyDescent="0.3">
      <c r="C168" s="34">
        <f t="shared" si="5"/>
        <v>155</v>
      </c>
      <c r="D168" s="34" t="s">
        <v>1283</v>
      </c>
      <c r="E168" s="43" t="s">
        <v>256</v>
      </c>
      <c r="F168" s="43">
        <v>1</v>
      </c>
      <c r="G168" s="43" t="s">
        <v>257</v>
      </c>
      <c r="H168" s="43" t="s">
        <v>111</v>
      </c>
      <c r="I168" s="43" t="s">
        <v>190</v>
      </c>
      <c r="J168" s="43" t="s">
        <v>240</v>
      </c>
      <c r="K168" s="34">
        <v>4</v>
      </c>
      <c r="L168" s="34"/>
      <c r="M168" s="34">
        <f t="shared" si="4"/>
        <v>0</v>
      </c>
    </row>
    <row r="169" spans="3:13" ht="20.399999999999999" x14ac:dyDescent="0.3">
      <c r="C169" s="34">
        <f t="shared" si="5"/>
        <v>156</v>
      </c>
      <c r="D169" s="34" t="s">
        <v>1283</v>
      </c>
      <c r="E169" s="43" t="s">
        <v>258</v>
      </c>
      <c r="F169" s="43">
        <v>1</v>
      </c>
      <c r="G169" s="43" t="s">
        <v>259</v>
      </c>
      <c r="H169" s="43" t="s">
        <v>111</v>
      </c>
      <c r="I169" s="43" t="s">
        <v>190</v>
      </c>
      <c r="J169" s="43" t="s">
        <v>240</v>
      </c>
      <c r="K169" s="34">
        <v>4</v>
      </c>
      <c r="L169" s="34"/>
      <c r="M169" s="34">
        <f t="shared" si="4"/>
        <v>0</v>
      </c>
    </row>
    <row r="170" spans="3:13" ht="20.399999999999999" x14ac:dyDescent="0.3">
      <c r="C170" s="25">
        <f t="shared" si="5"/>
        <v>157</v>
      </c>
      <c r="D170" s="34" t="s">
        <v>1282</v>
      </c>
      <c r="E170" s="21" t="s">
        <v>260</v>
      </c>
      <c r="F170" s="21">
        <v>1</v>
      </c>
      <c r="G170" s="21" t="s">
        <v>261</v>
      </c>
      <c r="H170" s="21"/>
      <c r="I170" s="21" t="s">
        <v>190</v>
      </c>
      <c r="J170" s="21" t="s">
        <v>240</v>
      </c>
      <c r="K170" s="11">
        <v>2</v>
      </c>
      <c r="L170" s="11"/>
      <c r="M170" s="11">
        <f t="shared" si="4"/>
        <v>0</v>
      </c>
    </row>
    <row r="171" spans="3:13" ht="20.399999999999999" x14ac:dyDescent="0.3">
      <c r="C171" s="25">
        <f t="shared" si="5"/>
        <v>158</v>
      </c>
      <c r="D171" s="34" t="s">
        <v>1282</v>
      </c>
      <c r="E171" s="21" t="s">
        <v>260</v>
      </c>
      <c r="F171" s="21">
        <v>1</v>
      </c>
      <c r="G171" s="21" t="s">
        <v>262</v>
      </c>
      <c r="H171" s="21" t="s">
        <v>263</v>
      </c>
      <c r="I171" s="21" t="s">
        <v>190</v>
      </c>
      <c r="J171" s="21" t="s">
        <v>240</v>
      </c>
      <c r="K171" s="11">
        <v>2</v>
      </c>
      <c r="L171" s="11"/>
      <c r="M171" s="11">
        <f t="shared" si="4"/>
        <v>0</v>
      </c>
    </row>
    <row r="172" spans="3:13" ht="20.399999999999999" x14ac:dyDescent="0.3">
      <c r="C172" s="25">
        <f t="shared" si="5"/>
        <v>159</v>
      </c>
      <c r="D172" s="34" t="s">
        <v>1282</v>
      </c>
      <c r="E172" s="21" t="s">
        <v>260</v>
      </c>
      <c r="F172" s="21">
        <v>1</v>
      </c>
      <c r="G172" s="21" t="s">
        <v>264</v>
      </c>
      <c r="H172" s="21" t="s">
        <v>263</v>
      </c>
      <c r="I172" s="21" t="s">
        <v>190</v>
      </c>
      <c r="J172" s="21" t="s">
        <v>240</v>
      </c>
      <c r="K172" s="11">
        <v>2</v>
      </c>
      <c r="L172" s="11"/>
      <c r="M172" s="11">
        <f t="shared" si="4"/>
        <v>0</v>
      </c>
    </row>
    <row r="173" spans="3:13" ht="20.399999999999999" x14ac:dyDescent="0.3">
      <c r="C173" s="25">
        <f t="shared" si="5"/>
        <v>160</v>
      </c>
      <c r="D173" s="34" t="s">
        <v>1282</v>
      </c>
      <c r="E173" s="21" t="s">
        <v>260</v>
      </c>
      <c r="F173" s="21">
        <v>1</v>
      </c>
      <c r="G173" s="21" t="s">
        <v>265</v>
      </c>
      <c r="H173" s="21" t="s">
        <v>263</v>
      </c>
      <c r="I173" s="21" t="s">
        <v>190</v>
      </c>
      <c r="J173" s="21" t="s">
        <v>240</v>
      </c>
      <c r="K173" s="11">
        <v>2</v>
      </c>
      <c r="L173" s="11"/>
      <c r="M173" s="11">
        <f t="shared" si="4"/>
        <v>0</v>
      </c>
    </row>
    <row r="174" spans="3:13" ht="20.399999999999999" x14ac:dyDescent="0.3">
      <c r="C174" s="25">
        <f t="shared" si="5"/>
        <v>161</v>
      </c>
      <c r="D174" s="34" t="s">
        <v>1282</v>
      </c>
      <c r="E174" s="21" t="s">
        <v>260</v>
      </c>
      <c r="F174" s="21">
        <v>1</v>
      </c>
      <c r="G174" s="21" t="s">
        <v>265</v>
      </c>
      <c r="H174" s="21" t="s">
        <v>263</v>
      </c>
      <c r="I174" s="21" t="s">
        <v>190</v>
      </c>
      <c r="J174" s="21" t="s">
        <v>240</v>
      </c>
      <c r="K174" s="11">
        <v>2</v>
      </c>
      <c r="L174" s="11"/>
      <c r="M174" s="11">
        <f t="shared" si="4"/>
        <v>0</v>
      </c>
    </row>
    <row r="175" spans="3:13" ht="20.399999999999999" x14ac:dyDescent="0.3">
      <c r="C175" s="25">
        <f t="shared" si="5"/>
        <v>162</v>
      </c>
      <c r="D175" s="34" t="s">
        <v>1282</v>
      </c>
      <c r="E175" s="21" t="s">
        <v>260</v>
      </c>
      <c r="F175" s="21">
        <v>1</v>
      </c>
      <c r="G175" s="21" t="s">
        <v>266</v>
      </c>
      <c r="H175" s="21" t="s">
        <v>263</v>
      </c>
      <c r="I175" s="21" t="s">
        <v>190</v>
      </c>
      <c r="J175" s="21" t="s">
        <v>240</v>
      </c>
      <c r="K175" s="11">
        <v>2</v>
      </c>
      <c r="L175" s="11"/>
      <c r="M175" s="11">
        <f t="shared" si="4"/>
        <v>0</v>
      </c>
    </row>
    <row r="176" spans="3:13" ht="20.399999999999999" x14ac:dyDescent="0.3">
      <c r="C176" s="25">
        <f t="shared" si="5"/>
        <v>163</v>
      </c>
      <c r="D176" s="34" t="s">
        <v>1286</v>
      </c>
      <c r="E176" s="21" t="s">
        <v>267</v>
      </c>
      <c r="F176" s="21">
        <v>2</v>
      </c>
      <c r="G176" s="21" t="s">
        <v>268</v>
      </c>
      <c r="H176" s="21"/>
      <c r="I176" s="21" t="s">
        <v>190</v>
      </c>
      <c r="J176" s="21" t="s">
        <v>269</v>
      </c>
      <c r="K176" s="11">
        <v>2</v>
      </c>
      <c r="L176" s="11"/>
      <c r="M176" s="11">
        <f t="shared" si="4"/>
        <v>0</v>
      </c>
    </row>
    <row r="177" spans="3:13" ht="20.399999999999999" x14ac:dyDescent="0.3">
      <c r="C177" s="25">
        <f t="shared" si="5"/>
        <v>164</v>
      </c>
      <c r="D177" s="34" t="s">
        <v>1286</v>
      </c>
      <c r="E177" s="21" t="s">
        <v>270</v>
      </c>
      <c r="F177" s="21">
        <v>1</v>
      </c>
      <c r="G177" s="21" t="s">
        <v>271</v>
      </c>
      <c r="H177" s="21" t="s">
        <v>272</v>
      </c>
      <c r="I177" s="21" t="s">
        <v>190</v>
      </c>
      <c r="J177" s="21" t="s">
        <v>273</v>
      </c>
      <c r="K177" s="11">
        <v>2</v>
      </c>
      <c r="L177" s="11"/>
      <c r="M177" s="11">
        <f t="shared" si="4"/>
        <v>0</v>
      </c>
    </row>
    <row r="178" spans="3:13" ht="20.399999999999999" x14ac:dyDescent="0.3">
      <c r="C178" s="25">
        <f t="shared" si="5"/>
        <v>165</v>
      </c>
      <c r="D178" s="34" t="s">
        <v>1282</v>
      </c>
      <c r="E178" s="21" t="s">
        <v>274</v>
      </c>
      <c r="F178" s="21">
        <v>6</v>
      </c>
      <c r="G178" s="21" t="s">
        <v>275</v>
      </c>
      <c r="H178" s="21" t="s">
        <v>276</v>
      </c>
      <c r="I178" s="21" t="s">
        <v>190</v>
      </c>
      <c r="J178" s="21" t="s">
        <v>240</v>
      </c>
      <c r="K178" s="11">
        <v>2</v>
      </c>
      <c r="L178" s="11"/>
      <c r="M178" s="11">
        <f t="shared" si="4"/>
        <v>0</v>
      </c>
    </row>
    <row r="179" spans="3:13" ht="20.399999999999999" x14ac:dyDescent="0.3">
      <c r="C179" s="25">
        <f t="shared" si="5"/>
        <v>166</v>
      </c>
      <c r="D179" s="34" t="s">
        <v>1282</v>
      </c>
      <c r="E179" s="21" t="s">
        <v>274</v>
      </c>
      <c r="F179" s="21">
        <v>13</v>
      </c>
      <c r="G179" s="21" t="s">
        <v>277</v>
      </c>
      <c r="H179" s="21" t="s">
        <v>276</v>
      </c>
      <c r="I179" s="21" t="s">
        <v>190</v>
      </c>
      <c r="J179" s="21" t="s">
        <v>240</v>
      </c>
      <c r="K179" s="11">
        <v>2</v>
      </c>
      <c r="L179" s="11"/>
      <c r="M179" s="11">
        <f t="shared" si="4"/>
        <v>0</v>
      </c>
    </row>
    <row r="180" spans="3:13" ht="20.399999999999999" x14ac:dyDescent="0.3">
      <c r="C180" s="25">
        <f t="shared" si="5"/>
        <v>167</v>
      </c>
      <c r="D180" s="34" t="s">
        <v>1282</v>
      </c>
      <c r="E180" s="21" t="s">
        <v>274</v>
      </c>
      <c r="F180" s="21">
        <v>4</v>
      </c>
      <c r="G180" s="21" t="s">
        <v>277</v>
      </c>
      <c r="H180" s="21" t="s">
        <v>276</v>
      </c>
      <c r="I180" s="21" t="s">
        <v>190</v>
      </c>
      <c r="J180" s="21" t="s">
        <v>240</v>
      </c>
      <c r="K180" s="11">
        <v>2</v>
      </c>
      <c r="L180" s="11"/>
      <c r="M180" s="11">
        <f t="shared" si="4"/>
        <v>0</v>
      </c>
    </row>
    <row r="181" spans="3:13" ht="20.399999999999999" x14ac:dyDescent="0.3">
      <c r="C181" s="25">
        <f t="shared" si="5"/>
        <v>168</v>
      </c>
      <c r="D181" s="34" t="s">
        <v>1282</v>
      </c>
      <c r="E181" s="21" t="s">
        <v>278</v>
      </c>
      <c r="F181" s="21">
        <v>1</v>
      </c>
      <c r="G181" s="21" t="s">
        <v>279</v>
      </c>
      <c r="H181" s="21" t="s">
        <v>280</v>
      </c>
      <c r="I181" s="21" t="s">
        <v>190</v>
      </c>
      <c r="J181" s="21" t="s">
        <v>281</v>
      </c>
      <c r="K181" s="11">
        <v>2</v>
      </c>
      <c r="L181" s="11"/>
      <c r="M181" s="11">
        <f t="shared" si="4"/>
        <v>0</v>
      </c>
    </row>
    <row r="182" spans="3:13" ht="20.399999999999999" x14ac:dyDescent="0.3">
      <c r="C182" s="25">
        <f t="shared" si="5"/>
        <v>169</v>
      </c>
      <c r="D182" s="34" t="s">
        <v>1282</v>
      </c>
      <c r="E182" s="21" t="s">
        <v>43</v>
      </c>
      <c r="F182" s="21">
        <v>29</v>
      </c>
      <c r="G182" s="21" t="s">
        <v>282</v>
      </c>
      <c r="H182" s="21" t="s">
        <v>263</v>
      </c>
      <c r="I182" s="21" t="s">
        <v>190</v>
      </c>
      <c r="J182" s="21" t="s">
        <v>283</v>
      </c>
      <c r="K182" s="11">
        <v>2</v>
      </c>
      <c r="L182" s="11"/>
      <c r="M182" s="11">
        <f t="shared" si="4"/>
        <v>0</v>
      </c>
    </row>
    <row r="183" spans="3:13" ht="30.6" x14ac:dyDescent="0.3">
      <c r="C183" s="34">
        <f t="shared" si="5"/>
        <v>170</v>
      </c>
      <c r="D183" s="34" t="s">
        <v>1283</v>
      </c>
      <c r="E183" s="43" t="s">
        <v>284</v>
      </c>
      <c r="F183" s="43">
        <v>1</v>
      </c>
      <c r="G183" s="43" t="s">
        <v>285</v>
      </c>
      <c r="H183" s="43" t="s">
        <v>286</v>
      </c>
      <c r="I183" s="43" t="s">
        <v>287</v>
      </c>
      <c r="J183" s="43" t="s">
        <v>288</v>
      </c>
      <c r="K183" s="34">
        <v>4</v>
      </c>
      <c r="L183" s="34"/>
      <c r="M183" s="34">
        <f t="shared" si="4"/>
        <v>0</v>
      </c>
    </row>
    <row r="184" spans="3:13" ht="30.6" x14ac:dyDescent="0.3">
      <c r="C184" s="34">
        <f t="shared" si="5"/>
        <v>171</v>
      </c>
      <c r="D184" s="34" t="s">
        <v>1283</v>
      </c>
      <c r="E184" s="43" t="s">
        <v>289</v>
      </c>
      <c r="F184" s="43">
        <v>1</v>
      </c>
      <c r="G184" s="43" t="s">
        <v>290</v>
      </c>
      <c r="H184" s="43" t="s">
        <v>286</v>
      </c>
      <c r="I184" s="43" t="s">
        <v>287</v>
      </c>
      <c r="J184" s="43" t="s">
        <v>288</v>
      </c>
      <c r="K184" s="34">
        <v>4</v>
      </c>
      <c r="L184" s="34"/>
      <c r="M184" s="34">
        <f t="shared" si="4"/>
        <v>0</v>
      </c>
    </row>
    <row r="185" spans="3:13" ht="30.6" x14ac:dyDescent="0.3">
      <c r="C185" s="34">
        <f t="shared" si="5"/>
        <v>172</v>
      </c>
      <c r="D185" s="34" t="s">
        <v>1283</v>
      </c>
      <c r="E185" s="43" t="s">
        <v>291</v>
      </c>
      <c r="F185" s="43">
        <v>1</v>
      </c>
      <c r="G185" s="43" t="s">
        <v>292</v>
      </c>
      <c r="H185" s="43" t="s">
        <v>286</v>
      </c>
      <c r="I185" s="43" t="s">
        <v>287</v>
      </c>
      <c r="J185" s="43" t="s">
        <v>288</v>
      </c>
      <c r="K185" s="34">
        <v>4</v>
      </c>
      <c r="L185" s="34"/>
      <c r="M185" s="34">
        <f t="shared" si="4"/>
        <v>0</v>
      </c>
    </row>
    <row r="186" spans="3:13" ht="30.6" x14ac:dyDescent="0.3">
      <c r="C186" s="34">
        <f t="shared" si="5"/>
        <v>173</v>
      </c>
      <c r="D186" s="34" t="s">
        <v>1283</v>
      </c>
      <c r="E186" s="43" t="s">
        <v>293</v>
      </c>
      <c r="F186" s="43">
        <v>1</v>
      </c>
      <c r="G186" s="43" t="s">
        <v>294</v>
      </c>
      <c r="H186" s="43" t="s">
        <v>286</v>
      </c>
      <c r="I186" s="43" t="s">
        <v>287</v>
      </c>
      <c r="J186" s="43" t="s">
        <v>288</v>
      </c>
      <c r="K186" s="34">
        <v>4</v>
      </c>
      <c r="L186" s="34"/>
      <c r="M186" s="34">
        <f t="shared" si="4"/>
        <v>0</v>
      </c>
    </row>
    <row r="187" spans="3:13" ht="30.6" x14ac:dyDescent="0.3">
      <c r="C187" s="34">
        <f t="shared" si="5"/>
        <v>174</v>
      </c>
      <c r="D187" s="34" t="s">
        <v>1283</v>
      </c>
      <c r="E187" s="43" t="s">
        <v>295</v>
      </c>
      <c r="F187" s="43">
        <v>1</v>
      </c>
      <c r="G187" s="43" t="s">
        <v>296</v>
      </c>
      <c r="H187" s="43" t="s">
        <v>286</v>
      </c>
      <c r="I187" s="43" t="s">
        <v>287</v>
      </c>
      <c r="J187" s="43" t="s">
        <v>288</v>
      </c>
      <c r="K187" s="34">
        <v>4</v>
      </c>
      <c r="L187" s="34"/>
      <c r="M187" s="34">
        <f t="shared" si="4"/>
        <v>0</v>
      </c>
    </row>
    <row r="188" spans="3:13" ht="30.6" x14ac:dyDescent="0.3">
      <c r="C188" s="34">
        <f t="shared" si="5"/>
        <v>175</v>
      </c>
      <c r="D188" s="34" t="s">
        <v>1283</v>
      </c>
      <c r="E188" s="43" t="s">
        <v>297</v>
      </c>
      <c r="F188" s="43">
        <v>1</v>
      </c>
      <c r="G188" s="43" t="s">
        <v>298</v>
      </c>
      <c r="H188" s="43" t="s">
        <v>286</v>
      </c>
      <c r="I188" s="43" t="s">
        <v>287</v>
      </c>
      <c r="J188" s="43" t="s">
        <v>299</v>
      </c>
      <c r="K188" s="34">
        <v>4</v>
      </c>
      <c r="L188" s="34"/>
      <c r="M188" s="34">
        <f t="shared" si="4"/>
        <v>0</v>
      </c>
    </row>
    <row r="189" spans="3:13" ht="30.6" x14ac:dyDescent="0.3">
      <c r="C189" s="34">
        <f t="shared" si="5"/>
        <v>176</v>
      </c>
      <c r="D189" s="34" t="s">
        <v>1283</v>
      </c>
      <c r="E189" s="43" t="s">
        <v>300</v>
      </c>
      <c r="F189" s="43">
        <v>1</v>
      </c>
      <c r="G189" s="43" t="s">
        <v>301</v>
      </c>
      <c r="H189" s="43" t="s">
        <v>286</v>
      </c>
      <c r="I189" s="43" t="s">
        <v>287</v>
      </c>
      <c r="J189" s="43" t="s">
        <v>299</v>
      </c>
      <c r="K189" s="34">
        <v>4</v>
      </c>
      <c r="L189" s="34"/>
      <c r="M189" s="34">
        <f t="shared" si="4"/>
        <v>0</v>
      </c>
    </row>
    <row r="190" spans="3:13" ht="30.6" x14ac:dyDescent="0.3">
      <c r="C190" s="34">
        <f t="shared" si="5"/>
        <v>177</v>
      </c>
      <c r="D190" s="34" t="s">
        <v>1283</v>
      </c>
      <c r="E190" s="43" t="s">
        <v>302</v>
      </c>
      <c r="F190" s="43">
        <v>1</v>
      </c>
      <c r="G190" s="43" t="s">
        <v>303</v>
      </c>
      <c r="H190" s="43" t="s">
        <v>286</v>
      </c>
      <c r="I190" s="43" t="s">
        <v>287</v>
      </c>
      <c r="J190" s="43" t="s">
        <v>299</v>
      </c>
      <c r="K190" s="34">
        <v>4</v>
      </c>
      <c r="L190" s="34"/>
      <c r="M190" s="34">
        <f t="shared" si="4"/>
        <v>0</v>
      </c>
    </row>
    <row r="191" spans="3:13" ht="30.6" x14ac:dyDescent="0.3">
      <c r="C191" s="34">
        <f t="shared" si="5"/>
        <v>178</v>
      </c>
      <c r="D191" s="34" t="s">
        <v>1283</v>
      </c>
      <c r="E191" s="43" t="s">
        <v>304</v>
      </c>
      <c r="F191" s="43">
        <v>1</v>
      </c>
      <c r="G191" s="43" t="s">
        <v>305</v>
      </c>
      <c r="H191" s="43" t="s">
        <v>286</v>
      </c>
      <c r="I191" s="43" t="s">
        <v>287</v>
      </c>
      <c r="J191" s="43" t="s">
        <v>299</v>
      </c>
      <c r="K191" s="34">
        <v>4</v>
      </c>
      <c r="L191" s="34"/>
      <c r="M191" s="34">
        <f t="shared" si="4"/>
        <v>0</v>
      </c>
    </row>
    <row r="192" spans="3:13" ht="30.6" x14ac:dyDescent="0.3">
      <c r="C192" s="34">
        <f t="shared" si="5"/>
        <v>179</v>
      </c>
      <c r="D192" s="34" t="s">
        <v>1283</v>
      </c>
      <c r="E192" s="43" t="s">
        <v>306</v>
      </c>
      <c r="F192" s="43">
        <v>1</v>
      </c>
      <c r="G192" s="43" t="s">
        <v>307</v>
      </c>
      <c r="H192" s="43" t="s">
        <v>286</v>
      </c>
      <c r="I192" s="43" t="s">
        <v>287</v>
      </c>
      <c r="J192" s="43" t="s">
        <v>308</v>
      </c>
      <c r="K192" s="34">
        <v>4</v>
      </c>
      <c r="L192" s="34"/>
      <c r="M192" s="34">
        <f t="shared" si="4"/>
        <v>0</v>
      </c>
    </row>
    <row r="193" spans="3:13" ht="30.6" x14ac:dyDescent="0.3">
      <c r="C193" s="25">
        <f t="shared" si="5"/>
        <v>180</v>
      </c>
      <c r="D193" s="34" t="s">
        <v>1286</v>
      </c>
      <c r="E193" s="21" t="s">
        <v>309</v>
      </c>
      <c r="F193" s="21">
        <v>1</v>
      </c>
      <c r="G193" s="21" t="s">
        <v>310</v>
      </c>
      <c r="H193" s="21" t="s">
        <v>311</v>
      </c>
      <c r="I193" s="21" t="s">
        <v>287</v>
      </c>
      <c r="J193" s="21" t="s">
        <v>312</v>
      </c>
      <c r="K193" s="11">
        <v>2</v>
      </c>
      <c r="L193" s="11"/>
      <c r="M193" s="11">
        <f t="shared" si="4"/>
        <v>0</v>
      </c>
    </row>
    <row r="194" spans="3:13" ht="30.6" x14ac:dyDescent="0.3">
      <c r="C194" s="25">
        <f t="shared" si="5"/>
        <v>181</v>
      </c>
      <c r="D194" s="34" t="s">
        <v>1282</v>
      </c>
      <c r="E194" s="21" t="s">
        <v>313</v>
      </c>
      <c r="F194" s="21">
        <v>21</v>
      </c>
      <c r="G194" s="21"/>
      <c r="H194" s="21" t="s">
        <v>314</v>
      </c>
      <c r="I194" s="21" t="s">
        <v>287</v>
      </c>
      <c r="J194" s="21" t="s">
        <v>315</v>
      </c>
      <c r="K194" s="11">
        <v>2</v>
      </c>
      <c r="L194" s="11"/>
      <c r="M194" s="11">
        <f t="shared" si="4"/>
        <v>0</v>
      </c>
    </row>
    <row r="195" spans="3:13" ht="30.6" x14ac:dyDescent="0.3">
      <c r="C195" s="25">
        <f t="shared" si="5"/>
        <v>182</v>
      </c>
      <c r="D195" s="34" t="s">
        <v>1282</v>
      </c>
      <c r="E195" s="21" t="s">
        <v>316</v>
      </c>
      <c r="F195" s="21">
        <v>17</v>
      </c>
      <c r="G195" s="21"/>
      <c r="H195" s="21" t="s">
        <v>317</v>
      </c>
      <c r="I195" s="21" t="s">
        <v>287</v>
      </c>
      <c r="J195" s="21" t="s">
        <v>318</v>
      </c>
      <c r="K195" s="11">
        <v>2</v>
      </c>
      <c r="L195" s="11"/>
      <c r="M195" s="11">
        <f t="shared" si="4"/>
        <v>0</v>
      </c>
    </row>
    <row r="196" spans="3:13" ht="30.6" x14ac:dyDescent="0.3">
      <c r="C196" s="25">
        <f t="shared" si="5"/>
        <v>183</v>
      </c>
      <c r="D196" s="34" t="s">
        <v>1282</v>
      </c>
      <c r="E196" s="21" t="s">
        <v>319</v>
      </c>
      <c r="F196" s="21">
        <v>1</v>
      </c>
      <c r="G196" s="21" t="s">
        <v>320</v>
      </c>
      <c r="H196" s="21" t="s">
        <v>45</v>
      </c>
      <c r="I196" s="21" t="s">
        <v>287</v>
      </c>
      <c r="J196" s="21"/>
      <c r="K196" s="11">
        <v>2</v>
      </c>
      <c r="L196" s="11"/>
      <c r="M196" s="11">
        <f t="shared" si="4"/>
        <v>0</v>
      </c>
    </row>
    <row r="197" spans="3:13" ht="30.6" x14ac:dyDescent="0.3">
      <c r="C197" s="25">
        <f t="shared" si="5"/>
        <v>184</v>
      </c>
      <c r="D197" s="34" t="s">
        <v>1282</v>
      </c>
      <c r="E197" s="21" t="s">
        <v>321</v>
      </c>
      <c r="F197" s="21">
        <v>1</v>
      </c>
      <c r="G197" s="21" t="s">
        <v>322</v>
      </c>
      <c r="H197" s="21" t="s">
        <v>45</v>
      </c>
      <c r="I197" s="21" t="s">
        <v>287</v>
      </c>
      <c r="J197" s="21"/>
      <c r="K197" s="11">
        <v>2</v>
      </c>
      <c r="L197" s="11"/>
      <c r="M197" s="11">
        <f t="shared" si="4"/>
        <v>0</v>
      </c>
    </row>
    <row r="198" spans="3:13" ht="30.6" x14ac:dyDescent="0.3">
      <c r="C198" s="25">
        <f t="shared" si="5"/>
        <v>185</v>
      </c>
      <c r="D198" s="34" t="s">
        <v>1282</v>
      </c>
      <c r="E198" s="21" t="s">
        <v>323</v>
      </c>
      <c r="F198" s="21">
        <v>28</v>
      </c>
      <c r="G198" s="21" t="s">
        <v>324</v>
      </c>
      <c r="H198" s="21" t="s">
        <v>45</v>
      </c>
      <c r="I198" s="21" t="s">
        <v>287</v>
      </c>
      <c r="J198" s="21" t="s">
        <v>325</v>
      </c>
      <c r="K198" s="11">
        <v>2</v>
      </c>
      <c r="L198" s="11"/>
      <c r="M198" s="11">
        <f t="shared" si="4"/>
        <v>0</v>
      </c>
    </row>
    <row r="199" spans="3:13" ht="30.6" x14ac:dyDescent="0.3">
      <c r="C199" s="25">
        <f t="shared" si="5"/>
        <v>186</v>
      </c>
      <c r="D199" s="34" t="s">
        <v>1282</v>
      </c>
      <c r="E199" s="21" t="s">
        <v>179</v>
      </c>
      <c r="F199" s="21">
        <v>8</v>
      </c>
      <c r="G199" s="21" t="s">
        <v>324</v>
      </c>
      <c r="H199" s="21" t="s">
        <v>45</v>
      </c>
      <c r="I199" s="21" t="s">
        <v>287</v>
      </c>
      <c r="J199" s="21" t="s">
        <v>326</v>
      </c>
      <c r="K199" s="11">
        <v>2</v>
      </c>
      <c r="L199" s="11"/>
      <c r="M199" s="11">
        <f t="shared" si="4"/>
        <v>0</v>
      </c>
    </row>
    <row r="200" spans="3:13" ht="30.6" x14ac:dyDescent="0.3">
      <c r="C200" s="25">
        <f t="shared" si="5"/>
        <v>187</v>
      </c>
      <c r="D200" s="34" t="s">
        <v>1282</v>
      </c>
      <c r="E200" s="21" t="s">
        <v>327</v>
      </c>
      <c r="F200" s="21">
        <v>1</v>
      </c>
      <c r="G200" s="21" t="s">
        <v>328</v>
      </c>
      <c r="H200" s="21" t="s">
        <v>45</v>
      </c>
      <c r="I200" s="21" t="s">
        <v>287</v>
      </c>
      <c r="J200" s="21"/>
      <c r="K200" s="11">
        <v>2</v>
      </c>
      <c r="L200" s="11"/>
      <c r="M200" s="11">
        <f t="shared" si="4"/>
        <v>0</v>
      </c>
    </row>
    <row r="201" spans="3:13" ht="30.6" x14ac:dyDescent="0.3">
      <c r="C201" s="25">
        <f t="shared" si="5"/>
        <v>188</v>
      </c>
      <c r="D201" s="34" t="s">
        <v>1282</v>
      </c>
      <c r="E201" s="21" t="s">
        <v>329</v>
      </c>
      <c r="F201" s="21">
        <v>1</v>
      </c>
      <c r="G201" s="21" t="s">
        <v>44</v>
      </c>
      <c r="H201" s="21" t="s">
        <v>330</v>
      </c>
      <c r="I201" s="21" t="s">
        <v>287</v>
      </c>
      <c r="J201" s="1" t="s">
        <v>331</v>
      </c>
      <c r="K201" s="11">
        <v>2</v>
      </c>
      <c r="L201" s="11"/>
      <c r="M201" s="11">
        <f t="shared" si="4"/>
        <v>0</v>
      </c>
    </row>
    <row r="202" spans="3:13" ht="30.6" x14ac:dyDescent="0.3">
      <c r="C202" s="25">
        <f t="shared" si="5"/>
        <v>189</v>
      </c>
      <c r="D202" s="34" t="s">
        <v>1282</v>
      </c>
      <c r="E202" s="25" t="s">
        <v>332</v>
      </c>
      <c r="F202" s="25">
        <v>1</v>
      </c>
      <c r="G202" s="25" t="s">
        <v>333</v>
      </c>
      <c r="H202" s="25" t="s">
        <v>144</v>
      </c>
      <c r="I202" s="21" t="s">
        <v>729</v>
      </c>
      <c r="J202" s="21" t="s">
        <v>334</v>
      </c>
      <c r="K202" s="11">
        <v>2</v>
      </c>
      <c r="L202" s="11"/>
      <c r="M202" s="11">
        <f t="shared" si="4"/>
        <v>0</v>
      </c>
    </row>
    <row r="203" spans="3:13" ht="30.6" x14ac:dyDescent="0.3">
      <c r="C203" s="25">
        <f t="shared" si="5"/>
        <v>190</v>
      </c>
      <c r="D203" s="34" t="s">
        <v>1282</v>
      </c>
      <c r="E203" s="25" t="s">
        <v>335</v>
      </c>
      <c r="F203" s="25">
        <v>4</v>
      </c>
      <c r="G203" s="25"/>
      <c r="H203" s="25" t="s">
        <v>144</v>
      </c>
      <c r="I203" s="21" t="s">
        <v>729</v>
      </c>
      <c r="J203" s="25" t="s">
        <v>336</v>
      </c>
      <c r="K203" s="11">
        <v>2</v>
      </c>
      <c r="L203" s="11"/>
      <c r="M203" s="11">
        <f t="shared" si="4"/>
        <v>0</v>
      </c>
    </row>
    <row r="204" spans="3:13" ht="30.6" x14ac:dyDescent="0.3">
      <c r="C204" s="25">
        <f t="shared" si="5"/>
        <v>191</v>
      </c>
      <c r="D204" s="34" t="s">
        <v>1282</v>
      </c>
      <c r="E204" s="21" t="s">
        <v>337</v>
      </c>
      <c r="F204" s="21">
        <v>1</v>
      </c>
      <c r="G204" s="21" t="s">
        <v>338</v>
      </c>
      <c r="H204" s="25" t="s">
        <v>144</v>
      </c>
      <c r="I204" s="21" t="s">
        <v>729</v>
      </c>
      <c r="J204" s="1" t="s">
        <v>339</v>
      </c>
      <c r="K204" s="11">
        <v>2</v>
      </c>
      <c r="L204" s="11"/>
      <c r="M204" s="11">
        <f t="shared" si="4"/>
        <v>0</v>
      </c>
    </row>
    <row r="205" spans="3:13" ht="30.6" x14ac:dyDescent="0.3">
      <c r="C205" s="25">
        <f t="shared" si="5"/>
        <v>192</v>
      </c>
      <c r="D205" s="34" t="s">
        <v>1282</v>
      </c>
      <c r="E205" s="21" t="s">
        <v>340</v>
      </c>
      <c r="F205" s="21">
        <v>2</v>
      </c>
      <c r="G205" s="21" t="s">
        <v>341</v>
      </c>
      <c r="H205" s="25" t="s">
        <v>144</v>
      </c>
      <c r="I205" s="21" t="s">
        <v>729</v>
      </c>
      <c r="J205" s="1" t="s">
        <v>342</v>
      </c>
      <c r="K205" s="11">
        <v>2</v>
      </c>
      <c r="L205" s="11"/>
      <c r="M205" s="11">
        <f t="shared" si="4"/>
        <v>0</v>
      </c>
    </row>
    <row r="206" spans="3:13" ht="30.6" x14ac:dyDescent="0.3">
      <c r="C206" s="25">
        <f t="shared" si="5"/>
        <v>193</v>
      </c>
      <c r="D206" s="34" t="s">
        <v>1282</v>
      </c>
      <c r="E206" s="21" t="s">
        <v>343</v>
      </c>
      <c r="F206" s="21">
        <v>1</v>
      </c>
      <c r="G206" s="21" t="s">
        <v>344</v>
      </c>
      <c r="H206" s="25" t="s">
        <v>144</v>
      </c>
      <c r="I206" s="21" t="s">
        <v>729</v>
      </c>
      <c r="J206" s="1" t="s">
        <v>345</v>
      </c>
      <c r="K206" s="11">
        <v>2</v>
      </c>
      <c r="L206" s="11"/>
      <c r="M206" s="11">
        <f t="shared" ref="M206:M269" si="6">L206*K206*F206</f>
        <v>0</v>
      </c>
    </row>
    <row r="207" spans="3:13" ht="30.6" x14ac:dyDescent="0.3">
      <c r="C207" s="25">
        <f t="shared" si="5"/>
        <v>194</v>
      </c>
      <c r="D207" s="34" t="s">
        <v>1282</v>
      </c>
      <c r="E207" s="21" t="s">
        <v>346</v>
      </c>
      <c r="F207" s="21">
        <v>3</v>
      </c>
      <c r="G207" s="21" t="s">
        <v>347</v>
      </c>
      <c r="H207" s="25" t="s">
        <v>144</v>
      </c>
      <c r="I207" s="21" t="s">
        <v>729</v>
      </c>
      <c r="J207" s="1" t="s">
        <v>348</v>
      </c>
      <c r="K207" s="11">
        <v>2</v>
      </c>
      <c r="L207" s="11"/>
      <c r="M207" s="11">
        <f t="shared" si="6"/>
        <v>0</v>
      </c>
    </row>
    <row r="208" spans="3:13" ht="30.6" x14ac:dyDescent="0.3">
      <c r="C208" s="25">
        <f t="shared" si="5"/>
        <v>195</v>
      </c>
      <c r="D208" s="34" t="s">
        <v>1282</v>
      </c>
      <c r="E208" s="21" t="s">
        <v>349</v>
      </c>
      <c r="F208" s="21">
        <v>1</v>
      </c>
      <c r="G208" s="21" t="s">
        <v>350</v>
      </c>
      <c r="H208" s="21" t="s">
        <v>21</v>
      </c>
      <c r="I208" s="21" t="s">
        <v>729</v>
      </c>
      <c r="J208" s="1" t="s">
        <v>351</v>
      </c>
      <c r="K208" s="11">
        <v>2</v>
      </c>
      <c r="L208" s="11"/>
      <c r="M208" s="11">
        <f t="shared" si="6"/>
        <v>0</v>
      </c>
    </row>
    <row r="209" spans="3:13" ht="30.6" x14ac:dyDescent="0.3">
      <c r="C209" s="25">
        <f t="shared" si="5"/>
        <v>196</v>
      </c>
      <c r="D209" s="34" t="s">
        <v>1282</v>
      </c>
      <c r="E209" s="21" t="s">
        <v>988</v>
      </c>
      <c r="F209" s="21">
        <v>2</v>
      </c>
      <c r="G209" s="21"/>
      <c r="H209" s="21" t="s">
        <v>21</v>
      </c>
      <c r="I209" s="21" t="s">
        <v>729</v>
      </c>
      <c r="J209" s="1" t="s">
        <v>352</v>
      </c>
      <c r="K209" s="11">
        <v>2</v>
      </c>
      <c r="L209" s="11"/>
      <c r="M209" s="11">
        <f t="shared" si="6"/>
        <v>0</v>
      </c>
    </row>
    <row r="210" spans="3:13" ht="20.399999999999999" x14ac:dyDescent="0.3">
      <c r="C210" s="34">
        <f t="shared" si="5"/>
        <v>197</v>
      </c>
      <c r="D210" s="34" t="s">
        <v>1283</v>
      </c>
      <c r="E210" s="43" t="s">
        <v>989</v>
      </c>
      <c r="F210" s="43">
        <v>1</v>
      </c>
      <c r="G210" s="43" t="s">
        <v>353</v>
      </c>
      <c r="H210" s="43" t="s">
        <v>9</v>
      </c>
      <c r="I210" s="43" t="s">
        <v>354</v>
      </c>
      <c r="J210" s="43" t="s">
        <v>355</v>
      </c>
      <c r="K210" s="34">
        <v>4</v>
      </c>
      <c r="L210" s="34"/>
      <c r="M210" s="34">
        <f t="shared" si="6"/>
        <v>0</v>
      </c>
    </row>
    <row r="211" spans="3:13" ht="20.399999999999999" x14ac:dyDescent="0.3">
      <c r="C211" s="34">
        <f t="shared" si="5"/>
        <v>198</v>
      </c>
      <c r="D211" s="34" t="s">
        <v>1283</v>
      </c>
      <c r="E211" s="43" t="s">
        <v>990</v>
      </c>
      <c r="F211" s="43">
        <v>3</v>
      </c>
      <c r="G211" s="43" t="s">
        <v>15</v>
      </c>
      <c r="H211" s="43" t="s">
        <v>9</v>
      </c>
      <c r="I211" s="43" t="s">
        <v>354</v>
      </c>
      <c r="J211" s="43" t="s">
        <v>356</v>
      </c>
      <c r="K211" s="34">
        <v>4</v>
      </c>
      <c r="L211" s="34"/>
      <c r="M211" s="34">
        <f t="shared" si="6"/>
        <v>0</v>
      </c>
    </row>
    <row r="212" spans="3:13" ht="20.399999999999999" x14ac:dyDescent="0.3">
      <c r="C212" s="34">
        <f t="shared" ref="C212:C275" si="7">C211+1</f>
        <v>199</v>
      </c>
      <c r="D212" s="34" t="s">
        <v>1283</v>
      </c>
      <c r="E212" s="43" t="s">
        <v>991</v>
      </c>
      <c r="F212" s="43">
        <v>2</v>
      </c>
      <c r="G212" s="43">
        <v>900</v>
      </c>
      <c r="H212" s="43" t="s">
        <v>9</v>
      </c>
      <c r="I212" s="43" t="s">
        <v>354</v>
      </c>
      <c r="J212" s="43" t="s">
        <v>357</v>
      </c>
      <c r="K212" s="34">
        <v>4</v>
      </c>
      <c r="L212" s="34"/>
      <c r="M212" s="34">
        <f t="shared" si="6"/>
        <v>0</v>
      </c>
    </row>
    <row r="213" spans="3:13" ht="20.399999999999999" x14ac:dyDescent="0.3">
      <c r="C213" s="34">
        <f t="shared" si="7"/>
        <v>200</v>
      </c>
      <c r="D213" s="34" t="s">
        <v>1283</v>
      </c>
      <c r="E213" s="43" t="s">
        <v>992</v>
      </c>
      <c r="F213" s="43">
        <v>1</v>
      </c>
      <c r="G213" s="43" t="s">
        <v>358</v>
      </c>
      <c r="H213" s="43" t="s">
        <v>9</v>
      </c>
      <c r="I213" s="43" t="s">
        <v>354</v>
      </c>
      <c r="J213" s="43" t="s">
        <v>359</v>
      </c>
      <c r="K213" s="34">
        <v>4</v>
      </c>
      <c r="L213" s="34"/>
      <c r="M213" s="34">
        <f t="shared" si="6"/>
        <v>0</v>
      </c>
    </row>
    <row r="214" spans="3:13" ht="20.399999999999999" x14ac:dyDescent="0.3">
      <c r="C214" s="34">
        <f t="shared" si="7"/>
        <v>201</v>
      </c>
      <c r="D214" s="34" t="s">
        <v>1283</v>
      </c>
      <c r="E214" s="43" t="s">
        <v>993</v>
      </c>
      <c r="F214" s="43">
        <v>1</v>
      </c>
      <c r="G214" s="43" t="s">
        <v>360</v>
      </c>
      <c r="H214" s="43" t="s">
        <v>9</v>
      </c>
      <c r="I214" s="43" t="s">
        <v>354</v>
      </c>
      <c r="J214" s="43" t="s">
        <v>361</v>
      </c>
      <c r="K214" s="34">
        <v>4</v>
      </c>
      <c r="L214" s="34"/>
      <c r="M214" s="34">
        <f t="shared" si="6"/>
        <v>0</v>
      </c>
    </row>
    <row r="215" spans="3:13" ht="20.399999999999999" x14ac:dyDescent="0.3">
      <c r="C215" s="34">
        <f t="shared" si="7"/>
        <v>202</v>
      </c>
      <c r="D215" s="34" t="s">
        <v>1283</v>
      </c>
      <c r="E215" s="1" t="s">
        <v>362</v>
      </c>
      <c r="F215" s="43">
        <v>1</v>
      </c>
      <c r="G215" s="43">
        <v>1100</v>
      </c>
      <c r="H215" s="43" t="s">
        <v>149</v>
      </c>
      <c r="I215" s="43" t="s">
        <v>354</v>
      </c>
      <c r="J215" s="43" t="s">
        <v>363</v>
      </c>
      <c r="K215" s="34">
        <v>4</v>
      </c>
      <c r="L215" s="34"/>
      <c r="M215" s="34">
        <f t="shared" si="6"/>
        <v>0</v>
      </c>
    </row>
    <row r="216" spans="3:13" ht="20.399999999999999" x14ac:dyDescent="0.3">
      <c r="C216" s="34">
        <f t="shared" si="7"/>
        <v>203</v>
      </c>
      <c r="D216" s="34" t="s">
        <v>1283</v>
      </c>
      <c r="E216" s="1" t="s">
        <v>364</v>
      </c>
      <c r="F216" s="43">
        <v>1</v>
      </c>
      <c r="G216" s="43">
        <v>400</v>
      </c>
      <c r="H216" s="43" t="s">
        <v>149</v>
      </c>
      <c r="I216" s="43" t="s">
        <v>354</v>
      </c>
      <c r="J216" s="43" t="s">
        <v>365</v>
      </c>
      <c r="K216" s="34">
        <v>4</v>
      </c>
      <c r="L216" s="34"/>
      <c r="M216" s="34">
        <f t="shared" si="6"/>
        <v>0</v>
      </c>
    </row>
    <row r="217" spans="3:13" ht="20.399999999999999" x14ac:dyDescent="0.3">
      <c r="C217" s="34">
        <f t="shared" si="7"/>
        <v>204</v>
      </c>
      <c r="D217" s="34" t="s">
        <v>1283</v>
      </c>
      <c r="E217" s="1" t="s">
        <v>366</v>
      </c>
      <c r="F217" s="43">
        <v>1</v>
      </c>
      <c r="G217" s="43">
        <v>700</v>
      </c>
      <c r="H217" s="43" t="s">
        <v>149</v>
      </c>
      <c r="I217" s="43" t="s">
        <v>354</v>
      </c>
      <c r="J217" s="43" t="s">
        <v>367</v>
      </c>
      <c r="K217" s="34">
        <v>4</v>
      </c>
      <c r="L217" s="34"/>
      <c r="M217" s="34">
        <f t="shared" si="6"/>
        <v>0</v>
      </c>
    </row>
    <row r="218" spans="3:13" ht="20.399999999999999" x14ac:dyDescent="0.3">
      <c r="C218" s="25">
        <f t="shared" si="7"/>
        <v>205</v>
      </c>
      <c r="D218" s="34" t="s">
        <v>1282</v>
      </c>
      <c r="E218" s="21" t="s">
        <v>40</v>
      </c>
      <c r="F218" s="21">
        <v>2</v>
      </c>
      <c r="G218" s="21" t="s">
        <v>368</v>
      </c>
      <c r="H218" s="21" t="s">
        <v>369</v>
      </c>
      <c r="I218" s="21" t="s">
        <v>354</v>
      </c>
      <c r="J218" s="21" t="s">
        <v>370</v>
      </c>
      <c r="K218" s="11">
        <v>2</v>
      </c>
      <c r="L218" s="11"/>
      <c r="M218" s="11">
        <f t="shared" si="6"/>
        <v>0</v>
      </c>
    </row>
    <row r="219" spans="3:13" ht="30.6" x14ac:dyDescent="0.3">
      <c r="C219" s="25">
        <f t="shared" si="7"/>
        <v>206</v>
      </c>
      <c r="D219" s="34" t="s">
        <v>1282</v>
      </c>
      <c r="E219" s="21" t="s">
        <v>371</v>
      </c>
      <c r="F219" s="21">
        <v>26</v>
      </c>
      <c r="G219" s="21"/>
      <c r="H219" s="21" t="s">
        <v>372</v>
      </c>
      <c r="I219" s="21" t="s">
        <v>354</v>
      </c>
      <c r="J219" s="21" t="s">
        <v>373</v>
      </c>
      <c r="K219" s="11">
        <v>2</v>
      </c>
      <c r="L219" s="11"/>
      <c r="M219" s="11">
        <f t="shared" si="6"/>
        <v>0</v>
      </c>
    </row>
    <row r="220" spans="3:13" ht="20.399999999999999" x14ac:dyDescent="0.3">
      <c r="C220" s="25">
        <f t="shared" si="7"/>
        <v>207</v>
      </c>
      <c r="D220" s="34" t="s">
        <v>1282</v>
      </c>
      <c r="E220" s="21" t="s">
        <v>374</v>
      </c>
      <c r="F220" s="21">
        <v>10</v>
      </c>
      <c r="G220" s="21"/>
      <c r="H220" s="21" t="s">
        <v>372</v>
      </c>
      <c r="I220" s="21" t="s">
        <v>354</v>
      </c>
      <c r="J220" s="21" t="s">
        <v>375</v>
      </c>
      <c r="K220" s="11">
        <v>2</v>
      </c>
      <c r="L220" s="11"/>
      <c r="M220" s="11">
        <f t="shared" si="6"/>
        <v>0</v>
      </c>
    </row>
    <row r="221" spans="3:13" ht="20.399999999999999" x14ac:dyDescent="0.3">
      <c r="C221" s="25">
        <f t="shared" si="7"/>
        <v>208</v>
      </c>
      <c r="D221" s="34" t="s">
        <v>1282</v>
      </c>
      <c r="E221" s="21" t="s">
        <v>376</v>
      </c>
      <c r="F221" s="21">
        <v>1</v>
      </c>
      <c r="G221" s="21" t="s">
        <v>377</v>
      </c>
      <c r="H221" s="21" t="s">
        <v>144</v>
      </c>
      <c r="I221" s="21" t="s">
        <v>354</v>
      </c>
      <c r="J221" s="21" t="s">
        <v>378</v>
      </c>
      <c r="K221" s="11">
        <v>4</v>
      </c>
      <c r="L221" s="11"/>
      <c r="M221" s="11">
        <f t="shared" si="6"/>
        <v>0</v>
      </c>
    </row>
    <row r="222" spans="3:13" ht="20.399999999999999" x14ac:dyDescent="0.3">
      <c r="C222" s="25">
        <f t="shared" si="7"/>
        <v>209</v>
      </c>
      <c r="D222" s="34" t="s">
        <v>1282</v>
      </c>
      <c r="E222" s="21" t="s">
        <v>379</v>
      </c>
      <c r="F222" s="21">
        <v>1</v>
      </c>
      <c r="G222" s="21" t="s">
        <v>380</v>
      </c>
      <c r="H222" s="21" t="s">
        <v>381</v>
      </c>
      <c r="I222" s="21" t="s">
        <v>354</v>
      </c>
      <c r="J222" s="21" t="s">
        <v>382</v>
      </c>
      <c r="K222" s="11">
        <v>4</v>
      </c>
      <c r="L222" s="11"/>
      <c r="M222" s="11">
        <f t="shared" si="6"/>
        <v>0</v>
      </c>
    </row>
    <row r="223" spans="3:13" ht="20.399999999999999" x14ac:dyDescent="0.3">
      <c r="C223" s="25">
        <f t="shared" si="7"/>
        <v>210</v>
      </c>
      <c r="D223" s="34" t="s">
        <v>1282</v>
      </c>
      <c r="E223" s="3" t="s">
        <v>383</v>
      </c>
      <c r="F223" s="3">
        <v>1</v>
      </c>
      <c r="G223" s="3" t="s">
        <v>384</v>
      </c>
      <c r="H223" s="3" t="s">
        <v>83</v>
      </c>
      <c r="I223" s="3" t="s">
        <v>354</v>
      </c>
      <c r="J223" s="3" t="s">
        <v>385</v>
      </c>
      <c r="K223" s="11">
        <v>4</v>
      </c>
      <c r="L223" s="11"/>
      <c r="M223" s="11">
        <f t="shared" si="6"/>
        <v>0</v>
      </c>
    </row>
    <row r="224" spans="3:13" ht="20.399999999999999" x14ac:dyDescent="0.3">
      <c r="C224" s="25">
        <f t="shared" si="7"/>
        <v>211</v>
      </c>
      <c r="D224" s="34" t="s">
        <v>1282</v>
      </c>
      <c r="E224" s="21" t="s">
        <v>386</v>
      </c>
      <c r="F224" s="21">
        <v>1</v>
      </c>
      <c r="G224" s="21" t="s">
        <v>237</v>
      </c>
      <c r="H224" s="21" t="s">
        <v>314</v>
      </c>
      <c r="I224" s="21" t="s">
        <v>354</v>
      </c>
      <c r="J224" s="21" t="s">
        <v>385</v>
      </c>
      <c r="K224" s="11">
        <v>4</v>
      </c>
      <c r="L224" s="11"/>
      <c r="M224" s="11">
        <f t="shared" si="6"/>
        <v>0</v>
      </c>
    </row>
    <row r="225" spans="3:13" ht="20.399999999999999" x14ac:dyDescent="0.3">
      <c r="C225" s="25">
        <f t="shared" si="7"/>
        <v>212</v>
      </c>
      <c r="D225" s="34" t="s">
        <v>1282</v>
      </c>
      <c r="E225" s="21" t="s">
        <v>387</v>
      </c>
      <c r="F225" s="21">
        <v>1</v>
      </c>
      <c r="G225" s="21" t="s">
        <v>388</v>
      </c>
      <c r="H225" s="21" t="s">
        <v>314</v>
      </c>
      <c r="I225" s="21" t="s">
        <v>354</v>
      </c>
      <c r="J225" s="21" t="s">
        <v>389</v>
      </c>
      <c r="K225" s="11">
        <v>4</v>
      </c>
      <c r="L225" s="11"/>
      <c r="M225" s="11">
        <f t="shared" si="6"/>
        <v>0</v>
      </c>
    </row>
    <row r="226" spans="3:13" ht="20.399999999999999" x14ac:dyDescent="0.3">
      <c r="C226" s="25">
        <f t="shared" si="7"/>
        <v>213</v>
      </c>
      <c r="D226" s="34" t="s">
        <v>1282</v>
      </c>
      <c r="E226" s="21" t="s">
        <v>390</v>
      </c>
      <c r="F226" s="21">
        <v>1</v>
      </c>
      <c r="G226" s="21" t="s">
        <v>391</v>
      </c>
      <c r="H226" s="21" t="s">
        <v>392</v>
      </c>
      <c r="I226" s="21" t="s">
        <v>354</v>
      </c>
      <c r="J226" s="21" t="s">
        <v>393</v>
      </c>
      <c r="K226" s="11">
        <v>2</v>
      </c>
      <c r="L226" s="11"/>
      <c r="M226" s="11">
        <f t="shared" si="6"/>
        <v>0</v>
      </c>
    </row>
    <row r="227" spans="3:13" ht="20.399999999999999" x14ac:dyDescent="0.3">
      <c r="C227" s="25">
        <f t="shared" si="7"/>
        <v>214</v>
      </c>
      <c r="D227" s="34" t="s">
        <v>1282</v>
      </c>
      <c r="E227" s="3" t="s">
        <v>394</v>
      </c>
      <c r="F227" s="3">
        <v>1</v>
      </c>
      <c r="G227" s="3" t="s">
        <v>395</v>
      </c>
      <c r="H227" s="3" t="s">
        <v>314</v>
      </c>
      <c r="I227" s="3" t="s">
        <v>354</v>
      </c>
      <c r="J227" s="3" t="s">
        <v>396</v>
      </c>
      <c r="K227" s="11">
        <v>4</v>
      </c>
      <c r="L227" s="11"/>
      <c r="M227" s="11">
        <f t="shared" si="6"/>
        <v>0</v>
      </c>
    </row>
    <row r="228" spans="3:13" ht="20.399999999999999" x14ac:dyDescent="0.3">
      <c r="C228" s="34">
        <f t="shared" si="7"/>
        <v>215</v>
      </c>
      <c r="D228" s="34" t="s">
        <v>1283</v>
      </c>
      <c r="E228" s="43" t="s">
        <v>35</v>
      </c>
      <c r="F228" s="43">
        <v>6</v>
      </c>
      <c r="G228" s="43">
        <v>1100</v>
      </c>
      <c r="H228" s="43" t="s">
        <v>74</v>
      </c>
      <c r="I228" s="43" t="s">
        <v>354</v>
      </c>
      <c r="J228" s="43" t="s">
        <v>397</v>
      </c>
      <c r="K228" s="34">
        <v>4</v>
      </c>
      <c r="L228" s="34"/>
      <c r="M228" s="34">
        <f t="shared" si="6"/>
        <v>0</v>
      </c>
    </row>
    <row r="229" spans="3:13" ht="20.399999999999999" x14ac:dyDescent="0.3">
      <c r="C229" s="34">
        <f t="shared" si="7"/>
        <v>216</v>
      </c>
      <c r="D229" s="34" t="s">
        <v>1283</v>
      </c>
      <c r="E229" s="43" t="s">
        <v>35</v>
      </c>
      <c r="F229" s="43">
        <v>2</v>
      </c>
      <c r="G229" s="43">
        <v>440</v>
      </c>
      <c r="H229" s="43" t="s">
        <v>74</v>
      </c>
      <c r="I229" s="43" t="s">
        <v>354</v>
      </c>
      <c r="J229" s="43" t="s">
        <v>398</v>
      </c>
      <c r="K229" s="34">
        <v>4</v>
      </c>
      <c r="L229" s="34"/>
      <c r="M229" s="34">
        <f t="shared" si="6"/>
        <v>0</v>
      </c>
    </row>
    <row r="230" spans="3:13" x14ac:dyDescent="0.3">
      <c r="C230" s="25">
        <f t="shared" si="7"/>
        <v>217</v>
      </c>
      <c r="D230" s="34" t="s">
        <v>1286</v>
      </c>
      <c r="E230" s="1" t="s">
        <v>109</v>
      </c>
      <c r="F230" s="21">
        <v>1</v>
      </c>
      <c r="G230" s="21" t="s">
        <v>399</v>
      </c>
      <c r="H230" s="21" t="s">
        <v>400</v>
      </c>
      <c r="I230" s="21" t="s">
        <v>401</v>
      </c>
      <c r="J230" s="21" t="s">
        <v>402</v>
      </c>
      <c r="K230" s="11">
        <v>2</v>
      </c>
      <c r="L230" s="11"/>
      <c r="M230" s="11">
        <f t="shared" si="6"/>
        <v>0</v>
      </c>
    </row>
    <row r="231" spans="3:13" x14ac:dyDescent="0.3">
      <c r="C231" s="25">
        <f t="shared" si="7"/>
        <v>218</v>
      </c>
      <c r="D231" s="34" t="s">
        <v>1282</v>
      </c>
      <c r="E231" s="1" t="s">
        <v>403</v>
      </c>
      <c r="F231" s="21">
        <v>5</v>
      </c>
      <c r="G231" s="21" t="s">
        <v>404</v>
      </c>
      <c r="H231" s="21" t="s">
        <v>400</v>
      </c>
      <c r="I231" s="21" t="s">
        <v>401</v>
      </c>
      <c r="J231" s="21" t="s">
        <v>405</v>
      </c>
      <c r="K231" s="11">
        <v>2</v>
      </c>
      <c r="L231" s="11"/>
      <c r="M231" s="11">
        <f t="shared" si="6"/>
        <v>0</v>
      </c>
    </row>
    <row r="232" spans="3:13" x14ac:dyDescent="0.3">
      <c r="C232" s="34">
        <f t="shared" si="7"/>
        <v>219</v>
      </c>
      <c r="D232" s="34" t="s">
        <v>1283</v>
      </c>
      <c r="E232" s="1" t="s">
        <v>406</v>
      </c>
      <c r="F232" s="43">
        <v>1</v>
      </c>
      <c r="G232" s="43" t="s">
        <v>407</v>
      </c>
      <c r="H232" s="43" t="s">
        <v>149</v>
      </c>
      <c r="I232" s="43" t="s">
        <v>401</v>
      </c>
      <c r="J232" s="43" t="s">
        <v>408</v>
      </c>
      <c r="K232" s="34">
        <v>4</v>
      </c>
      <c r="L232" s="34"/>
      <c r="M232" s="34">
        <f t="shared" si="6"/>
        <v>0</v>
      </c>
    </row>
    <row r="233" spans="3:13" x14ac:dyDescent="0.3">
      <c r="C233" s="34">
        <f t="shared" si="7"/>
        <v>220</v>
      </c>
      <c r="D233" s="34" t="s">
        <v>1283</v>
      </c>
      <c r="E233" s="1" t="s">
        <v>409</v>
      </c>
      <c r="F233" s="43">
        <v>1</v>
      </c>
      <c r="G233" s="43" t="s">
        <v>410</v>
      </c>
      <c r="H233" s="43" t="s">
        <v>411</v>
      </c>
      <c r="I233" s="43" t="s">
        <v>401</v>
      </c>
      <c r="J233" s="43" t="s">
        <v>412</v>
      </c>
      <c r="K233" s="34">
        <v>4</v>
      </c>
      <c r="L233" s="34"/>
      <c r="M233" s="34">
        <f t="shared" si="6"/>
        <v>0</v>
      </c>
    </row>
    <row r="234" spans="3:13" x14ac:dyDescent="0.3">
      <c r="C234" s="25">
        <f t="shared" si="7"/>
        <v>221</v>
      </c>
      <c r="D234" s="34" t="s">
        <v>1286</v>
      </c>
      <c r="E234" s="1" t="s">
        <v>413</v>
      </c>
      <c r="F234" s="21">
        <v>1</v>
      </c>
      <c r="G234" s="21" t="s">
        <v>414</v>
      </c>
      <c r="H234" s="21" t="s">
        <v>415</v>
      </c>
      <c r="I234" s="21" t="s">
        <v>401</v>
      </c>
      <c r="J234" s="21" t="s">
        <v>416</v>
      </c>
      <c r="K234" s="11">
        <v>2</v>
      </c>
      <c r="L234" s="11"/>
      <c r="M234" s="11">
        <f t="shared" si="6"/>
        <v>0</v>
      </c>
    </row>
    <row r="235" spans="3:13" x14ac:dyDescent="0.3">
      <c r="C235" s="34">
        <f t="shared" si="7"/>
        <v>222</v>
      </c>
      <c r="D235" s="34" t="s">
        <v>1283</v>
      </c>
      <c r="E235" s="1" t="s">
        <v>417</v>
      </c>
      <c r="F235" s="43">
        <v>1</v>
      </c>
      <c r="G235" s="43" t="s">
        <v>418</v>
      </c>
      <c r="H235" s="43" t="s">
        <v>411</v>
      </c>
      <c r="I235" s="43" t="s">
        <v>401</v>
      </c>
      <c r="J235" s="43" t="s">
        <v>412</v>
      </c>
      <c r="K235" s="34">
        <v>4</v>
      </c>
      <c r="L235" s="34"/>
      <c r="M235" s="34">
        <f t="shared" si="6"/>
        <v>0</v>
      </c>
    </row>
    <row r="236" spans="3:13" x14ac:dyDescent="0.3">
      <c r="C236" s="25">
        <f t="shared" si="7"/>
        <v>223</v>
      </c>
      <c r="D236" s="34" t="s">
        <v>1286</v>
      </c>
      <c r="E236" s="1" t="s">
        <v>419</v>
      </c>
      <c r="F236" s="21">
        <v>1</v>
      </c>
      <c r="G236" s="21" t="s">
        <v>420</v>
      </c>
      <c r="H236" s="21" t="s">
        <v>415</v>
      </c>
      <c r="I236" s="21" t="s">
        <v>401</v>
      </c>
      <c r="J236" s="21" t="s">
        <v>408</v>
      </c>
      <c r="K236" s="11">
        <v>2</v>
      </c>
      <c r="L236" s="11"/>
      <c r="M236" s="11">
        <f t="shared" si="6"/>
        <v>0</v>
      </c>
    </row>
    <row r="237" spans="3:13" ht="20.399999999999999" x14ac:dyDescent="0.3">
      <c r="C237" s="34">
        <f t="shared" si="7"/>
        <v>224</v>
      </c>
      <c r="D237" s="34" t="s">
        <v>1283</v>
      </c>
      <c r="E237" s="43" t="s">
        <v>35</v>
      </c>
      <c r="F237" s="43">
        <v>1</v>
      </c>
      <c r="G237" s="43">
        <v>35000</v>
      </c>
      <c r="H237" s="43" t="s">
        <v>111</v>
      </c>
      <c r="I237" s="43" t="s">
        <v>421</v>
      </c>
      <c r="J237" s="43"/>
      <c r="K237" s="34">
        <v>4</v>
      </c>
      <c r="L237" s="34"/>
      <c r="M237" s="34">
        <f t="shared" si="6"/>
        <v>0</v>
      </c>
    </row>
    <row r="238" spans="3:13" ht="20.399999999999999" x14ac:dyDescent="0.3">
      <c r="C238" s="34">
        <f t="shared" si="7"/>
        <v>225</v>
      </c>
      <c r="D238" s="34" t="s">
        <v>1283</v>
      </c>
      <c r="E238" s="43" t="s">
        <v>35</v>
      </c>
      <c r="F238" s="43">
        <v>1</v>
      </c>
      <c r="G238" s="43" t="s">
        <v>422</v>
      </c>
      <c r="H238" s="43" t="s">
        <v>111</v>
      </c>
      <c r="I238" s="43" t="s">
        <v>421</v>
      </c>
      <c r="J238" s="43"/>
      <c r="K238" s="34">
        <v>4</v>
      </c>
      <c r="L238" s="34"/>
      <c r="M238" s="34">
        <f t="shared" si="6"/>
        <v>0</v>
      </c>
    </row>
    <row r="239" spans="3:13" ht="20.399999999999999" x14ac:dyDescent="0.3">
      <c r="C239" s="34">
        <f t="shared" si="7"/>
        <v>226</v>
      </c>
      <c r="D239" s="34" t="s">
        <v>1283</v>
      </c>
      <c r="E239" s="43" t="s">
        <v>35</v>
      </c>
      <c r="F239" s="43">
        <v>1</v>
      </c>
      <c r="G239" s="43">
        <v>8000</v>
      </c>
      <c r="H239" s="43" t="s">
        <v>111</v>
      </c>
      <c r="I239" s="43" t="s">
        <v>421</v>
      </c>
      <c r="J239" s="43"/>
      <c r="K239" s="34">
        <v>4</v>
      </c>
      <c r="L239" s="34"/>
      <c r="M239" s="34">
        <f t="shared" si="6"/>
        <v>0</v>
      </c>
    </row>
    <row r="240" spans="3:13" ht="20.399999999999999" x14ac:dyDescent="0.3">
      <c r="C240" s="34">
        <f t="shared" si="7"/>
        <v>227</v>
      </c>
      <c r="D240" s="34" t="s">
        <v>1283</v>
      </c>
      <c r="E240" s="43" t="s">
        <v>35</v>
      </c>
      <c r="F240" s="43">
        <v>1</v>
      </c>
      <c r="G240" s="43">
        <v>3890</v>
      </c>
      <c r="H240" s="43" t="s">
        <v>111</v>
      </c>
      <c r="I240" s="43" t="s">
        <v>421</v>
      </c>
      <c r="J240" s="43"/>
      <c r="K240" s="34">
        <v>4</v>
      </c>
      <c r="L240" s="34"/>
      <c r="M240" s="34">
        <f t="shared" si="6"/>
        <v>0</v>
      </c>
    </row>
    <row r="241" spans="3:13" ht="20.399999999999999" x14ac:dyDescent="0.3">
      <c r="C241" s="34">
        <f t="shared" si="7"/>
        <v>228</v>
      </c>
      <c r="D241" s="34" t="s">
        <v>1283</v>
      </c>
      <c r="E241" s="43" t="s">
        <v>35</v>
      </c>
      <c r="F241" s="43">
        <v>1</v>
      </c>
      <c r="G241" s="43">
        <v>1720</v>
      </c>
      <c r="H241" s="43" t="s">
        <v>111</v>
      </c>
      <c r="I241" s="43" t="s">
        <v>421</v>
      </c>
      <c r="J241" s="43"/>
      <c r="K241" s="34">
        <v>4</v>
      </c>
      <c r="L241" s="34"/>
      <c r="M241" s="34">
        <f t="shared" si="6"/>
        <v>0</v>
      </c>
    </row>
    <row r="242" spans="3:13" ht="20.399999999999999" x14ac:dyDescent="0.3">
      <c r="C242" s="25">
        <f t="shared" si="7"/>
        <v>229</v>
      </c>
      <c r="D242" s="34" t="s">
        <v>1282</v>
      </c>
      <c r="E242" s="21" t="s">
        <v>423</v>
      </c>
      <c r="F242" s="21">
        <v>1</v>
      </c>
      <c r="G242" s="21" t="s">
        <v>424</v>
      </c>
      <c r="H242" s="21" t="s">
        <v>425</v>
      </c>
      <c r="I242" s="21" t="s">
        <v>421</v>
      </c>
      <c r="J242" s="21" t="s">
        <v>426</v>
      </c>
      <c r="K242" s="11">
        <v>2</v>
      </c>
      <c r="L242" s="11"/>
      <c r="M242" s="11">
        <f t="shared" si="6"/>
        <v>0</v>
      </c>
    </row>
    <row r="243" spans="3:13" ht="20.399999999999999" x14ac:dyDescent="0.3">
      <c r="C243" s="25">
        <f t="shared" si="7"/>
        <v>230</v>
      </c>
      <c r="D243" s="34" t="s">
        <v>1282</v>
      </c>
      <c r="E243" s="21" t="s">
        <v>427</v>
      </c>
      <c r="F243" s="21">
        <v>2</v>
      </c>
      <c r="G243" s="21" t="s">
        <v>428</v>
      </c>
      <c r="H243" s="21" t="s">
        <v>115</v>
      </c>
      <c r="I243" s="21" t="s">
        <v>421</v>
      </c>
      <c r="J243" s="21" t="s">
        <v>429</v>
      </c>
      <c r="K243" s="11">
        <v>2</v>
      </c>
      <c r="L243" s="11"/>
      <c r="M243" s="11">
        <f t="shared" si="6"/>
        <v>0</v>
      </c>
    </row>
    <row r="244" spans="3:13" ht="20.399999999999999" x14ac:dyDescent="0.3">
      <c r="C244" s="25">
        <f t="shared" si="7"/>
        <v>231</v>
      </c>
      <c r="D244" s="34" t="s">
        <v>1282</v>
      </c>
      <c r="E244" s="21" t="s">
        <v>430</v>
      </c>
      <c r="F244" s="21">
        <v>1</v>
      </c>
      <c r="G244" s="21" t="s">
        <v>424</v>
      </c>
      <c r="H244" s="21" t="s">
        <v>425</v>
      </c>
      <c r="I244" s="21" t="s">
        <v>421</v>
      </c>
      <c r="J244" s="21" t="s">
        <v>431</v>
      </c>
      <c r="K244" s="11">
        <v>2</v>
      </c>
      <c r="L244" s="11"/>
      <c r="M244" s="11">
        <f t="shared" si="6"/>
        <v>0</v>
      </c>
    </row>
    <row r="245" spans="3:13" ht="20.399999999999999" x14ac:dyDescent="0.3">
      <c r="C245" s="25">
        <f t="shared" si="7"/>
        <v>232</v>
      </c>
      <c r="D245" s="34" t="s">
        <v>1282</v>
      </c>
      <c r="E245" s="21" t="s">
        <v>427</v>
      </c>
      <c r="F245" s="21">
        <v>1</v>
      </c>
      <c r="G245" s="21" t="s">
        <v>44</v>
      </c>
      <c r="H245" s="21" t="s">
        <v>115</v>
      </c>
      <c r="I245" s="21" t="s">
        <v>421</v>
      </c>
      <c r="J245" s="21" t="s">
        <v>432</v>
      </c>
      <c r="K245" s="11">
        <v>2</v>
      </c>
      <c r="L245" s="11"/>
      <c r="M245" s="11">
        <f t="shared" si="6"/>
        <v>0</v>
      </c>
    </row>
    <row r="246" spans="3:13" ht="20.399999999999999" x14ac:dyDescent="0.3">
      <c r="C246" s="25">
        <f t="shared" si="7"/>
        <v>233</v>
      </c>
      <c r="D246" s="34" t="s">
        <v>1282</v>
      </c>
      <c r="E246" s="21" t="s">
        <v>433</v>
      </c>
      <c r="F246" s="21">
        <v>1</v>
      </c>
      <c r="G246" s="21" t="s">
        <v>344</v>
      </c>
      <c r="H246" s="21" t="s">
        <v>115</v>
      </c>
      <c r="I246" s="21" t="s">
        <v>421</v>
      </c>
      <c r="J246" s="25" t="s">
        <v>434</v>
      </c>
      <c r="K246" s="11">
        <v>2</v>
      </c>
      <c r="L246" s="11"/>
      <c r="M246" s="11">
        <f t="shared" si="6"/>
        <v>0</v>
      </c>
    </row>
    <row r="247" spans="3:13" ht="20.399999999999999" x14ac:dyDescent="0.3">
      <c r="C247" s="25">
        <f t="shared" si="7"/>
        <v>234</v>
      </c>
      <c r="D247" s="34" t="s">
        <v>1282</v>
      </c>
      <c r="E247" s="21" t="s">
        <v>427</v>
      </c>
      <c r="F247" s="21">
        <v>3</v>
      </c>
      <c r="G247" s="21" t="s">
        <v>428</v>
      </c>
      <c r="H247" s="21" t="s">
        <v>115</v>
      </c>
      <c r="I247" s="21" t="s">
        <v>421</v>
      </c>
      <c r="J247" s="25" t="s">
        <v>435</v>
      </c>
      <c r="K247" s="11">
        <v>2</v>
      </c>
      <c r="L247" s="11"/>
      <c r="M247" s="11">
        <f t="shared" si="6"/>
        <v>0</v>
      </c>
    </row>
    <row r="248" spans="3:13" ht="20.399999999999999" x14ac:dyDescent="0.3">
      <c r="C248" s="25">
        <f t="shared" si="7"/>
        <v>235</v>
      </c>
      <c r="D248" s="34" t="s">
        <v>1282</v>
      </c>
      <c r="E248" s="21" t="s">
        <v>433</v>
      </c>
      <c r="F248" s="21">
        <v>1</v>
      </c>
      <c r="G248" s="21" t="s">
        <v>264</v>
      </c>
      <c r="H248" s="21" t="s">
        <v>115</v>
      </c>
      <c r="I248" s="21" t="s">
        <v>421</v>
      </c>
      <c r="J248" s="25" t="s">
        <v>436</v>
      </c>
      <c r="K248" s="11">
        <v>2</v>
      </c>
      <c r="L248" s="11"/>
      <c r="M248" s="11">
        <f t="shared" si="6"/>
        <v>0</v>
      </c>
    </row>
    <row r="249" spans="3:13" ht="20.399999999999999" x14ac:dyDescent="0.3">
      <c r="C249" s="25">
        <f t="shared" si="7"/>
        <v>236</v>
      </c>
      <c r="D249" s="34" t="s">
        <v>1286</v>
      </c>
      <c r="E249" s="21" t="s">
        <v>109</v>
      </c>
      <c r="F249" s="21">
        <v>1</v>
      </c>
      <c r="G249" s="21"/>
      <c r="H249" s="21" t="s">
        <v>437</v>
      </c>
      <c r="I249" s="21" t="s">
        <v>421</v>
      </c>
      <c r="J249" s="30"/>
      <c r="K249" s="11">
        <v>2</v>
      </c>
      <c r="L249" s="11"/>
      <c r="M249" s="11">
        <f t="shared" si="6"/>
        <v>0</v>
      </c>
    </row>
    <row r="250" spans="3:13" x14ac:dyDescent="0.3">
      <c r="C250" s="34">
        <f t="shared" si="7"/>
        <v>237</v>
      </c>
      <c r="D250" s="34" t="s">
        <v>1283</v>
      </c>
      <c r="E250" s="43" t="s">
        <v>1002</v>
      </c>
      <c r="F250" s="43">
        <v>2</v>
      </c>
      <c r="G250" s="43" t="s">
        <v>438</v>
      </c>
      <c r="H250" s="43" t="s">
        <v>9</v>
      </c>
      <c r="I250" s="43" t="s">
        <v>439</v>
      </c>
      <c r="J250" s="34"/>
      <c r="K250" s="34">
        <v>4</v>
      </c>
      <c r="L250" s="34"/>
      <c r="M250" s="34">
        <f t="shared" si="6"/>
        <v>0</v>
      </c>
    </row>
    <row r="251" spans="3:13" x14ac:dyDescent="0.3">
      <c r="C251" s="34">
        <f t="shared" si="7"/>
        <v>238</v>
      </c>
      <c r="D251" s="34" t="s">
        <v>1283</v>
      </c>
      <c r="E251" s="43" t="s">
        <v>1003</v>
      </c>
      <c r="F251" s="43">
        <v>2</v>
      </c>
      <c r="G251" s="43" t="s">
        <v>440</v>
      </c>
      <c r="H251" s="43" t="s">
        <v>9</v>
      </c>
      <c r="I251" s="43" t="s">
        <v>439</v>
      </c>
      <c r="J251" s="34"/>
      <c r="K251" s="34">
        <v>4</v>
      </c>
      <c r="L251" s="34"/>
      <c r="M251" s="34">
        <f t="shared" si="6"/>
        <v>0</v>
      </c>
    </row>
    <row r="252" spans="3:13" x14ac:dyDescent="0.3">
      <c r="C252" s="34">
        <f t="shared" si="7"/>
        <v>239</v>
      </c>
      <c r="D252" s="34" t="s">
        <v>1283</v>
      </c>
      <c r="E252" s="43" t="s">
        <v>1004</v>
      </c>
      <c r="F252" s="43">
        <v>2</v>
      </c>
      <c r="G252" s="43" t="s">
        <v>13</v>
      </c>
      <c r="H252" s="43" t="s">
        <v>9</v>
      </c>
      <c r="I252" s="43" t="s">
        <v>439</v>
      </c>
      <c r="J252" s="34"/>
      <c r="K252" s="34">
        <v>4</v>
      </c>
      <c r="L252" s="34"/>
      <c r="M252" s="34">
        <f t="shared" si="6"/>
        <v>0</v>
      </c>
    </row>
    <row r="253" spans="3:13" x14ac:dyDescent="0.3">
      <c r="C253" s="34">
        <f t="shared" si="7"/>
        <v>240</v>
      </c>
      <c r="D253" s="34" t="s">
        <v>1283</v>
      </c>
      <c r="E253" s="43" t="s">
        <v>1005</v>
      </c>
      <c r="F253" s="43">
        <v>3</v>
      </c>
      <c r="G253" s="43">
        <v>880</v>
      </c>
      <c r="H253" s="43" t="s">
        <v>9</v>
      </c>
      <c r="I253" s="43" t="s">
        <v>439</v>
      </c>
      <c r="J253" s="34"/>
      <c r="K253" s="34">
        <v>4</v>
      </c>
      <c r="L253" s="34"/>
      <c r="M253" s="34">
        <f t="shared" si="6"/>
        <v>0</v>
      </c>
    </row>
    <row r="254" spans="3:13" x14ac:dyDescent="0.3">
      <c r="C254" s="34">
        <f t="shared" si="7"/>
        <v>241</v>
      </c>
      <c r="D254" s="34" t="s">
        <v>1283</v>
      </c>
      <c r="E254" s="43" t="s">
        <v>1006</v>
      </c>
      <c r="F254" s="43">
        <v>1</v>
      </c>
      <c r="G254" s="43" t="s">
        <v>441</v>
      </c>
      <c r="H254" s="43" t="s">
        <v>9</v>
      </c>
      <c r="I254" s="43" t="s">
        <v>439</v>
      </c>
      <c r="J254" s="34"/>
      <c r="K254" s="34">
        <v>4</v>
      </c>
      <c r="L254" s="34"/>
      <c r="M254" s="34">
        <f t="shared" si="6"/>
        <v>0</v>
      </c>
    </row>
    <row r="255" spans="3:13" x14ac:dyDescent="0.3">
      <c r="C255" s="34">
        <f t="shared" si="7"/>
        <v>242</v>
      </c>
      <c r="D255" s="34" t="s">
        <v>1283</v>
      </c>
      <c r="E255" s="43" t="s">
        <v>1007</v>
      </c>
      <c r="F255" s="43">
        <v>2</v>
      </c>
      <c r="G255" s="43">
        <v>500</v>
      </c>
      <c r="H255" s="43" t="s">
        <v>9</v>
      </c>
      <c r="I255" s="43" t="s">
        <v>439</v>
      </c>
      <c r="J255" s="34"/>
      <c r="K255" s="34">
        <v>4</v>
      </c>
      <c r="L255" s="34"/>
      <c r="M255" s="34">
        <f t="shared" si="6"/>
        <v>0</v>
      </c>
    </row>
    <row r="256" spans="3:13" x14ac:dyDescent="0.3">
      <c r="C256" s="34">
        <f t="shared" si="7"/>
        <v>243</v>
      </c>
      <c r="D256" s="34" t="s">
        <v>1283</v>
      </c>
      <c r="E256" s="43" t="s">
        <v>1008</v>
      </c>
      <c r="F256" s="43">
        <v>1</v>
      </c>
      <c r="G256" s="43">
        <v>900</v>
      </c>
      <c r="H256" s="43" t="s">
        <v>9</v>
      </c>
      <c r="I256" s="43" t="s">
        <v>439</v>
      </c>
      <c r="J256" s="34"/>
      <c r="K256" s="34">
        <v>4</v>
      </c>
      <c r="L256" s="34"/>
      <c r="M256" s="34">
        <f t="shared" si="6"/>
        <v>0</v>
      </c>
    </row>
    <row r="257" spans="3:13" x14ac:dyDescent="0.3">
      <c r="C257" s="34">
        <f t="shared" si="7"/>
        <v>244</v>
      </c>
      <c r="D257" s="34" t="s">
        <v>1283</v>
      </c>
      <c r="E257" s="43" t="s">
        <v>1009</v>
      </c>
      <c r="F257" s="43">
        <v>1</v>
      </c>
      <c r="G257" s="43" t="s">
        <v>442</v>
      </c>
      <c r="H257" s="43" t="s">
        <v>9</v>
      </c>
      <c r="I257" s="43" t="s">
        <v>439</v>
      </c>
      <c r="J257" s="34"/>
      <c r="K257" s="34">
        <v>4</v>
      </c>
      <c r="L257" s="34"/>
      <c r="M257" s="34">
        <f t="shared" si="6"/>
        <v>0</v>
      </c>
    </row>
    <row r="258" spans="3:13" x14ac:dyDescent="0.3">
      <c r="C258" s="34">
        <f t="shared" si="7"/>
        <v>245</v>
      </c>
      <c r="D258" s="34" t="s">
        <v>1283</v>
      </c>
      <c r="E258" s="43" t="s">
        <v>1010</v>
      </c>
      <c r="F258" s="43">
        <v>1</v>
      </c>
      <c r="G258" s="43" t="s">
        <v>443</v>
      </c>
      <c r="H258" s="43" t="s">
        <v>9</v>
      </c>
      <c r="I258" s="43" t="s">
        <v>439</v>
      </c>
      <c r="J258" s="34"/>
      <c r="K258" s="34">
        <v>4</v>
      </c>
      <c r="L258" s="34"/>
      <c r="M258" s="34">
        <f t="shared" si="6"/>
        <v>0</v>
      </c>
    </row>
    <row r="259" spans="3:13" x14ac:dyDescent="0.3">
      <c r="C259" s="25">
        <f t="shared" si="7"/>
        <v>246</v>
      </c>
      <c r="D259" s="34" t="s">
        <v>1282</v>
      </c>
      <c r="E259" s="21" t="s">
        <v>274</v>
      </c>
      <c r="F259" s="21">
        <v>8</v>
      </c>
      <c r="G259" s="21"/>
      <c r="H259" s="21" t="s">
        <v>444</v>
      </c>
      <c r="I259" s="21" t="s">
        <v>439</v>
      </c>
      <c r="J259" s="30"/>
      <c r="K259" s="11">
        <v>2</v>
      </c>
      <c r="L259" s="11"/>
      <c r="M259" s="11">
        <f t="shared" si="6"/>
        <v>0</v>
      </c>
    </row>
    <row r="260" spans="3:13" x14ac:dyDescent="0.3">
      <c r="C260" s="25">
        <f t="shared" si="7"/>
        <v>247</v>
      </c>
      <c r="D260" s="34" t="s">
        <v>1286</v>
      </c>
      <c r="E260" s="21" t="s">
        <v>109</v>
      </c>
      <c r="F260" s="21">
        <v>1</v>
      </c>
      <c r="G260" s="21"/>
      <c r="H260" s="21" t="s">
        <v>445</v>
      </c>
      <c r="I260" s="21" t="s">
        <v>439</v>
      </c>
      <c r="J260" s="30"/>
      <c r="K260" s="11">
        <v>2</v>
      </c>
      <c r="L260" s="11"/>
      <c r="M260" s="11">
        <f t="shared" si="6"/>
        <v>0</v>
      </c>
    </row>
    <row r="261" spans="3:13" x14ac:dyDescent="0.3">
      <c r="C261" s="34">
        <f t="shared" si="7"/>
        <v>248</v>
      </c>
      <c r="D261" s="34" t="s">
        <v>1283</v>
      </c>
      <c r="E261" s="43" t="s">
        <v>446</v>
      </c>
      <c r="F261" s="43">
        <v>1</v>
      </c>
      <c r="G261" s="43" t="s">
        <v>447</v>
      </c>
      <c r="H261" s="43" t="s">
        <v>135</v>
      </c>
      <c r="I261" s="43" t="s">
        <v>448</v>
      </c>
      <c r="J261" s="43" t="s">
        <v>449</v>
      </c>
      <c r="K261" s="34">
        <v>4</v>
      </c>
      <c r="L261" s="34"/>
      <c r="M261" s="34">
        <f t="shared" si="6"/>
        <v>0</v>
      </c>
    </row>
    <row r="262" spans="3:13" x14ac:dyDescent="0.3">
      <c r="C262" s="34">
        <f t="shared" si="7"/>
        <v>249</v>
      </c>
      <c r="D262" s="34" t="s">
        <v>1283</v>
      </c>
      <c r="E262" s="43" t="s">
        <v>450</v>
      </c>
      <c r="F262" s="43">
        <v>1</v>
      </c>
      <c r="G262" s="43" t="s">
        <v>451</v>
      </c>
      <c r="H262" s="43" t="s">
        <v>135</v>
      </c>
      <c r="I262" s="43" t="s">
        <v>448</v>
      </c>
      <c r="J262" s="43"/>
      <c r="K262" s="34">
        <v>4</v>
      </c>
      <c r="L262" s="34"/>
      <c r="M262" s="34">
        <f t="shared" si="6"/>
        <v>0</v>
      </c>
    </row>
    <row r="263" spans="3:13" x14ac:dyDescent="0.3">
      <c r="C263" s="34">
        <f t="shared" si="7"/>
        <v>250</v>
      </c>
      <c r="D263" s="34" t="s">
        <v>1283</v>
      </c>
      <c r="E263" s="43" t="s">
        <v>452</v>
      </c>
      <c r="F263" s="43">
        <v>1</v>
      </c>
      <c r="G263" s="43" t="s">
        <v>453</v>
      </c>
      <c r="H263" s="43" t="s">
        <v>135</v>
      </c>
      <c r="I263" s="43" t="s">
        <v>448</v>
      </c>
      <c r="J263" s="43"/>
      <c r="K263" s="34">
        <v>4</v>
      </c>
      <c r="L263" s="34"/>
      <c r="M263" s="34">
        <f t="shared" si="6"/>
        <v>0</v>
      </c>
    </row>
    <row r="264" spans="3:13" x14ac:dyDescent="0.3">
      <c r="C264" s="34">
        <f t="shared" si="7"/>
        <v>251</v>
      </c>
      <c r="D264" s="34" t="s">
        <v>1283</v>
      </c>
      <c r="E264" s="43" t="s">
        <v>454</v>
      </c>
      <c r="F264" s="43">
        <v>1</v>
      </c>
      <c r="G264" s="43" t="s">
        <v>455</v>
      </c>
      <c r="H264" s="43" t="s">
        <v>135</v>
      </c>
      <c r="I264" s="43" t="s">
        <v>448</v>
      </c>
      <c r="J264" s="43"/>
      <c r="K264" s="34">
        <v>4</v>
      </c>
      <c r="L264" s="34"/>
      <c r="M264" s="34">
        <f t="shared" si="6"/>
        <v>0</v>
      </c>
    </row>
    <row r="265" spans="3:13" x14ac:dyDescent="0.3">
      <c r="C265" s="34">
        <f t="shared" si="7"/>
        <v>252</v>
      </c>
      <c r="D265" s="34" t="s">
        <v>1283</v>
      </c>
      <c r="E265" s="43" t="s">
        <v>456</v>
      </c>
      <c r="F265" s="43">
        <v>1</v>
      </c>
      <c r="G265" s="43" t="s">
        <v>457</v>
      </c>
      <c r="H265" s="43" t="s">
        <v>135</v>
      </c>
      <c r="I265" s="43" t="s">
        <v>448</v>
      </c>
      <c r="J265" s="43"/>
      <c r="K265" s="34">
        <v>4</v>
      </c>
      <c r="L265" s="34"/>
      <c r="M265" s="34">
        <f t="shared" si="6"/>
        <v>0</v>
      </c>
    </row>
    <row r="266" spans="3:13" x14ac:dyDescent="0.3">
      <c r="C266" s="34">
        <f t="shared" si="7"/>
        <v>253</v>
      </c>
      <c r="D266" s="34" t="s">
        <v>1283</v>
      </c>
      <c r="E266" s="43" t="s">
        <v>458</v>
      </c>
      <c r="F266" s="43">
        <v>1</v>
      </c>
      <c r="G266" s="43" t="s">
        <v>459</v>
      </c>
      <c r="H266" s="43" t="s">
        <v>135</v>
      </c>
      <c r="I266" s="43" t="s">
        <v>448</v>
      </c>
      <c r="J266" s="43"/>
      <c r="K266" s="34">
        <v>4</v>
      </c>
      <c r="L266" s="34"/>
      <c r="M266" s="34">
        <f t="shared" si="6"/>
        <v>0</v>
      </c>
    </row>
    <row r="267" spans="3:13" x14ac:dyDescent="0.3">
      <c r="C267" s="34">
        <f t="shared" si="7"/>
        <v>254</v>
      </c>
      <c r="D267" s="34" t="s">
        <v>1283</v>
      </c>
      <c r="E267" s="43" t="s">
        <v>460</v>
      </c>
      <c r="F267" s="43">
        <v>1</v>
      </c>
      <c r="G267" s="43" t="s">
        <v>461</v>
      </c>
      <c r="H267" s="43" t="s">
        <v>135</v>
      </c>
      <c r="I267" s="43" t="s">
        <v>448</v>
      </c>
      <c r="J267" s="43"/>
      <c r="K267" s="34">
        <v>4</v>
      </c>
      <c r="L267" s="34"/>
      <c r="M267" s="34">
        <f t="shared" si="6"/>
        <v>0</v>
      </c>
    </row>
    <row r="268" spans="3:13" x14ac:dyDescent="0.3">
      <c r="C268" s="34">
        <f t="shared" si="7"/>
        <v>255</v>
      </c>
      <c r="D268" s="34" t="s">
        <v>1283</v>
      </c>
      <c r="E268" s="43" t="s">
        <v>462</v>
      </c>
      <c r="F268" s="43">
        <v>1</v>
      </c>
      <c r="G268" s="43" t="s">
        <v>461</v>
      </c>
      <c r="H268" s="43" t="s">
        <v>135</v>
      </c>
      <c r="I268" s="43" t="s">
        <v>448</v>
      </c>
      <c r="J268" s="43"/>
      <c r="K268" s="34">
        <v>4</v>
      </c>
      <c r="L268" s="34"/>
      <c r="M268" s="34">
        <f t="shared" si="6"/>
        <v>0</v>
      </c>
    </row>
    <row r="269" spans="3:13" x14ac:dyDescent="0.3">
      <c r="C269" s="34">
        <f t="shared" si="7"/>
        <v>256</v>
      </c>
      <c r="D269" s="34" t="s">
        <v>1283</v>
      </c>
      <c r="E269" s="43" t="s">
        <v>463</v>
      </c>
      <c r="F269" s="43">
        <v>1</v>
      </c>
      <c r="G269" s="43" t="s">
        <v>464</v>
      </c>
      <c r="H269" s="43" t="s">
        <v>135</v>
      </c>
      <c r="I269" s="43" t="s">
        <v>448</v>
      </c>
      <c r="J269" s="43"/>
      <c r="K269" s="34">
        <v>4</v>
      </c>
      <c r="L269" s="34"/>
      <c r="M269" s="34">
        <f t="shared" si="6"/>
        <v>0</v>
      </c>
    </row>
    <row r="270" spans="3:13" x14ac:dyDescent="0.3">
      <c r="C270" s="34">
        <f t="shared" si="7"/>
        <v>257</v>
      </c>
      <c r="D270" s="34" t="s">
        <v>1283</v>
      </c>
      <c r="E270" s="43" t="s">
        <v>465</v>
      </c>
      <c r="F270" s="43">
        <v>1</v>
      </c>
      <c r="G270" s="43" t="s">
        <v>466</v>
      </c>
      <c r="H270" s="43" t="s">
        <v>135</v>
      </c>
      <c r="I270" s="43" t="s">
        <v>448</v>
      </c>
      <c r="J270" s="43"/>
      <c r="K270" s="34">
        <v>4</v>
      </c>
      <c r="L270" s="34"/>
      <c r="M270" s="34">
        <f t="shared" ref="M270:M333" si="8">L270*K270*F270</f>
        <v>0</v>
      </c>
    </row>
    <row r="271" spans="3:13" x14ac:dyDescent="0.3">
      <c r="C271" s="34">
        <f t="shared" si="7"/>
        <v>258</v>
      </c>
      <c r="D271" s="34" t="s">
        <v>1283</v>
      </c>
      <c r="E271" s="43" t="s">
        <v>467</v>
      </c>
      <c r="F271" s="43">
        <v>1</v>
      </c>
      <c r="G271" s="43">
        <v>5000</v>
      </c>
      <c r="H271" s="43" t="s">
        <v>135</v>
      </c>
      <c r="I271" s="43" t="s">
        <v>448</v>
      </c>
      <c r="J271" s="43"/>
      <c r="K271" s="34">
        <v>4</v>
      </c>
      <c r="L271" s="34"/>
      <c r="M271" s="34">
        <f t="shared" si="8"/>
        <v>0</v>
      </c>
    </row>
    <row r="272" spans="3:13" x14ac:dyDescent="0.3">
      <c r="C272" s="25">
        <f t="shared" si="7"/>
        <v>259</v>
      </c>
      <c r="D272" s="34" t="s">
        <v>1286</v>
      </c>
      <c r="E272" s="21" t="s">
        <v>468</v>
      </c>
      <c r="F272" s="21">
        <v>1</v>
      </c>
      <c r="G272" s="21"/>
      <c r="H272" s="21" t="s">
        <v>469</v>
      </c>
      <c r="I272" s="21" t="s">
        <v>448</v>
      </c>
      <c r="J272" s="21" t="s">
        <v>470</v>
      </c>
      <c r="K272" s="11">
        <v>2</v>
      </c>
      <c r="L272" s="11"/>
      <c r="M272" s="11">
        <f t="shared" si="8"/>
        <v>0</v>
      </c>
    </row>
    <row r="273" spans="3:13" x14ac:dyDescent="0.3">
      <c r="C273" s="25">
        <f t="shared" si="7"/>
        <v>260</v>
      </c>
      <c r="D273" s="34" t="s">
        <v>1286</v>
      </c>
      <c r="E273" s="21" t="s">
        <v>471</v>
      </c>
      <c r="F273" s="21">
        <v>1</v>
      </c>
      <c r="G273" s="21"/>
      <c r="H273" s="21" t="s">
        <v>469</v>
      </c>
      <c r="I273" s="21" t="s">
        <v>448</v>
      </c>
      <c r="J273" s="21"/>
      <c r="K273" s="11">
        <v>2</v>
      </c>
      <c r="L273" s="11"/>
      <c r="M273" s="11">
        <f t="shared" si="8"/>
        <v>0</v>
      </c>
    </row>
    <row r="274" spans="3:13" x14ac:dyDescent="0.3">
      <c r="C274" s="25">
        <f t="shared" si="7"/>
        <v>261</v>
      </c>
      <c r="D274" s="34" t="s">
        <v>1286</v>
      </c>
      <c r="E274" s="21" t="s">
        <v>472</v>
      </c>
      <c r="F274" s="21">
        <v>1</v>
      </c>
      <c r="G274" s="21"/>
      <c r="H274" s="21" t="s">
        <v>469</v>
      </c>
      <c r="I274" s="21" t="s">
        <v>448</v>
      </c>
      <c r="J274" s="21"/>
      <c r="K274" s="11">
        <v>2</v>
      </c>
      <c r="L274" s="11"/>
      <c r="M274" s="11">
        <f t="shared" si="8"/>
        <v>0</v>
      </c>
    </row>
    <row r="275" spans="3:13" x14ac:dyDescent="0.3">
      <c r="C275" s="25">
        <f t="shared" si="7"/>
        <v>262</v>
      </c>
      <c r="D275" s="34" t="s">
        <v>1282</v>
      </c>
      <c r="E275" s="21" t="s">
        <v>473</v>
      </c>
      <c r="F275" s="21">
        <v>8</v>
      </c>
      <c r="G275" s="21"/>
      <c r="H275" s="21" t="s">
        <v>469</v>
      </c>
      <c r="I275" s="21" t="s">
        <v>448</v>
      </c>
      <c r="J275" s="21"/>
      <c r="K275" s="11">
        <v>2</v>
      </c>
      <c r="L275" s="11"/>
      <c r="M275" s="11">
        <f t="shared" si="8"/>
        <v>0</v>
      </c>
    </row>
    <row r="276" spans="3:13" x14ac:dyDescent="0.3">
      <c r="C276" s="25">
        <f t="shared" ref="C276:C339" si="9">C275+1</f>
        <v>263</v>
      </c>
      <c r="D276" s="34" t="s">
        <v>1282</v>
      </c>
      <c r="E276" s="21" t="s">
        <v>474</v>
      </c>
      <c r="F276" s="21">
        <v>4</v>
      </c>
      <c r="G276" s="21"/>
      <c r="H276" s="21" t="s">
        <v>469</v>
      </c>
      <c r="I276" s="21" t="s">
        <v>448</v>
      </c>
      <c r="J276" s="21"/>
      <c r="K276" s="11">
        <v>2</v>
      </c>
      <c r="L276" s="11"/>
      <c r="M276" s="11">
        <f t="shared" si="8"/>
        <v>0</v>
      </c>
    </row>
    <row r="277" spans="3:13" x14ac:dyDescent="0.3">
      <c r="C277" s="25">
        <f t="shared" si="9"/>
        <v>264</v>
      </c>
      <c r="D277" s="34" t="s">
        <v>1282</v>
      </c>
      <c r="E277" s="21" t="s">
        <v>475</v>
      </c>
      <c r="F277" s="21">
        <v>5</v>
      </c>
      <c r="G277" s="21"/>
      <c r="H277" s="21" t="s">
        <v>469</v>
      </c>
      <c r="I277" s="21" t="s">
        <v>448</v>
      </c>
      <c r="J277" s="21"/>
      <c r="K277" s="11">
        <v>2</v>
      </c>
      <c r="L277" s="11"/>
      <c r="M277" s="11">
        <f t="shared" si="8"/>
        <v>0</v>
      </c>
    </row>
    <row r="278" spans="3:13" x14ac:dyDescent="0.3">
      <c r="C278" s="25">
        <f t="shared" si="9"/>
        <v>265</v>
      </c>
      <c r="D278" s="34" t="s">
        <v>1282</v>
      </c>
      <c r="E278" s="21" t="s">
        <v>476</v>
      </c>
      <c r="F278" s="21">
        <v>26</v>
      </c>
      <c r="G278" s="21"/>
      <c r="H278" s="21" t="s">
        <v>469</v>
      </c>
      <c r="I278" s="21" t="s">
        <v>448</v>
      </c>
      <c r="J278" s="21"/>
      <c r="K278" s="11">
        <v>2</v>
      </c>
      <c r="L278" s="11"/>
      <c r="M278" s="11">
        <f t="shared" si="8"/>
        <v>0</v>
      </c>
    </row>
    <row r="279" spans="3:13" x14ac:dyDescent="0.3">
      <c r="C279" s="25">
        <f t="shared" si="9"/>
        <v>266</v>
      </c>
      <c r="D279" s="34" t="s">
        <v>1282</v>
      </c>
      <c r="E279" s="21" t="s">
        <v>477</v>
      </c>
      <c r="F279" s="21">
        <v>30</v>
      </c>
      <c r="G279" s="21"/>
      <c r="H279" s="21" t="s">
        <v>469</v>
      </c>
      <c r="I279" s="21" t="s">
        <v>448</v>
      </c>
      <c r="J279" s="21"/>
      <c r="K279" s="11">
        <v>2</v>
      </c>
      <c r="L279" s="11"/>
      <c r="M279" s="11">
        <f t="shared" si="8"/>
        <v>0</v>
      </c>
    </row>
    <row r="280" spans="3:13" x14ac:dyDescent="0.3">
      <c r="C280" s="25">
        <f t="shared" si="9"/>
        <v>267</v>
      </c>
      <c r="D280" s="34" t="s">
        <v>1282</v>
      </c>
      <c r="E280" s="21" t="s">
        <v>478</v>
      </c>
      <c r="F280" s="21">
        <v>7</v>
      </c>
      <c r="G280" s="21"/>
      <c r="H280" s="21" t="s">
        <v>469</v>
      </c>
      <c r="I280" s="21" t="s">
        <v>448</v>
      </c>
      <c r="J280" s="21"/>
      <c r="K280" s="11">
        <v>2</v>
      </c>
      <c r="L280" s="11"/>
      <c r="M280" s="11">
        <f t="shared" si="8"/>
        <v>0</v>
      </c>
    </row>
    <row r="281" spans="3:13" x14ac:dyDescent="0.3">
      <c r="C281" s="25">
        <f t="shared" si="9"/>
        <v>268</v>
      </c>
      <c r="D281" s="34" t="s">
        <v>1282</v>
      </c>
      <c r="E281" s="21" t="s">
        <v>479</v>
      </c>
      <c r="F281" s="21">
        <v>11</v>
      </c>
      <c r="G281" s="21"/>
      <c r="H281" s="21" t="s">
        <v>469</v>
      </c>
      <c r="I281" s="21" t="s">
        <v>448</v>
      </c>
      <c r="J281" s="21"/>
      <c r="K281" s="11">
        <v>2</v>
      </c>
      <c r="L281" s="11"/>
      <c r="M281" s="11">
        <f t="shared" si="8"/>
        <v>0</v>
      </c>
    </row>
    <row r="282" spans="3:13" x14ac:dyDescent="0.3">
      <c r="C282" s="25">
        <f t="shared" si="9"/>
        <v>269</v>
      </c>
      <c r="D282" s="34" t="s">
        <v>1282</v>
      </c>
      <c r="E282" s="21" t="s">
        <v>30</v>
      </c>
      <c r="F282" s="21">
        <v>1</v>
      </c>
      <c r="G282" s="21"/>
      <c r="H282" s="21" t="s">
        <v>469</v>
      </c>
      <c r="I282" s="21" t="s">
        <v>448</v>
      </c>
      <c r="J282" s="21"/>
      <c r="K282" s="11">
        <v>2</v>
      </c>
      <c r="L282" s="11"/>
      <c r="M282" s="11">
        <f t="shared" si="8"/>
        <v>0</v>
      </c>
    </row>
    <row r="283" spans="3:13" x14ac:dyDescent="0.3">
      <c r="C283" s="25">
        <f t="shared" si="9"/>
        <v>270</v>
      </c>
      <c r="D283" s="34" t="s">
        <v>1282</v>
      </c>
      <c r="E283" s="21" t="s">
        <v>480</v>
      </c>
      <c r="F283" s="21">
        <v>3</v>
      </c>
      <c r="G283" s="21"/>
      <c r="H283" s="21"/>
      <c r="I283" s="21" t="s">
        <v>448</v>
      </c>
      <c r="J283" s="21"/>
      <c r="K283" s="11">
        <v>2</v>
      </c>
      <c r="L283" s="11"/>
      <c r="M283" s="11">
        <f t="shared" si="8"/>
        <v>0</v>
      </c>
    </row>
    <row r="284" spans="3:13" x14ac:dyDescent="0.3">
      <c r="C284" s="34">
        <f t="shared" si="9"/>
        <v>271</v>
      </c>
      <c r="D284" s="34" t="s">
        <v>1283</v>
      </c>
      <c r="E284" s="43" t="s">
        <v>481</v>
      </c>
      <c r="F284" s="43">
        <v>1</v>
      </c>
      <c r="G284" s="43" t="s">
        <v>482</v>
      </c>
      <c r="H284" s="43" t="s">
        <v>111</v>
      </c>
      <c r="I284" s="43" t="s">
        <v>448</v>
      </c>
      <c r="J284" s="43" t="s">
        <v>483</v>
      </c>
      <c r="K284" s="34">
        <v>4</v>
      </c>
      <c r="L284" s="34"/>
      <c r="M284" s="34">
        <f t="shared" si="8"/>
        <v>0</v>
      </c>
    </row>
    <row r="285" spans="3:13" x14ac:dyDescent="0.3">
      <c r="C285" s="34">
        <f t="shared" si="9"/>
        <v>272</v>
      </c>
      <c r="D285" s="34" t="s">
        <v>1283</v>
      </c>
      <c r="E285" s="43" t="s">
        <v>484</v>
      </c>
      <c r="F285" s="43">
        <v>2</v>
      </c>
      <c r="G285" s="43" t="s">
        <v>485</v>
      </c>
      <c r="H285" s="43" t="s">
        <v>111</v>
      </c>
      <c r="I285" s="43" t="s">
        <v>448</v>
      </c>
      <c r="J285" s="43"/>
      <c r="K285" s="34">
        <v>4</v>
      </c>
      <c r="L285" s="34"/>
      <c r="M285" s="34">
        <f t="shared" si="8"/>
        <v>0</v>
      </c>
    </row>
    <row r="286" spans="3:13" x14ac:dyDescent="0.3">
      <c r="C286" s="34">
        <f t="shared" si="9"/>
        <v>273</v>
      </c>
      <c r="D286" s="34" t="s">
        <v>1283</v>
      </c>
      <c r="E286" s="44" t="s">
        <v>35</v>
      </c>
      <c r="F286" s="43">
        <v>1</v>
      </c>
      <c r="G286" s="43">
        <v>2655</v>
      </c>
      <c r="H286" s="43" t="s">
        <v>74</v>
      </c>
      <c r="I286" s="43" t="s">
        <v>1338</v>
      </c>
      <c r="J286" s="43" t="s">
        <v>486</v>
      </c>
      <c r="K286" s="34">
        <v>4</v>
      </c>
      <c r="L286" s="34"/>
      <c r="M286" s="34">
        <f t="shared" si="8"/>
        <v>0</v>
      </c>
    </row>
    <row r="287" spans="3:13" x14ac:dyDescent="0.3">
      <c r="C287" s="34">
        <f t="shared" si="9"/>
        <v>274</v>
      </c>
      <c r="D287" s="34" t="s">
        <v>1283</v>
      </c>
      <c r="E287" s="44" t="s">
        <v>35</v>
      </c>
      <c r="F287" s="43">
        <v>1</v>
      </c>
      <c r="G287" s="43">
        <v>2355</v>
      </c>
      <c r="H287" s="43" t="s">
        <v>74</v>
      </c>
      <c r="I287" s="43" t="s">
        <v>1338</v>
      </c>
      <c r="J287" s="43" t="s">
        <v>486</v>
      </c>
      <c r="K287" s="34">
        <v>4</v>
      </c>
      <c r="L287" s="34"/>
      <c r="M287" s="34">
        <f t="shared" si="8"/>
        <v>0</v>
      </c>
    </row>
    <row r="288" spans="3:13" x14ac:dyDescent="0.3">
      <c r="C288" s="34">
        <f t="shared" si="9"/>
        <v>275</v>
      </c>
      <c r="D288" s="34" t="s">
        <v>1283</v>
      </c>
      <c r="E288" s="44" t="s">
        <v>35</v>
      </c>
      <c r="F288" s="43">
        <v>1</v>
      </c>
      <c r="G288" s="43">
        <v>1715</v>
      </c>
      <c r="H288" s="43" t="s">
        <v>74</v>
      </c>
      <c r="I288" s="43" t="s">
        <v>1338</v>
      </c>
      <c r="J288" s="43" t="s">
        <v>486</v>
      </c>
      <c r="K288" s="34">
        <v>4</v>
      </c>
      <c r="L288" s="34"/>
      <c r="M288" s="34">
        <f t="shared" si="8"/>
        <v>0</v>
      </c>
    </row>
    <row r="289" spans="3:13" x14ac:dyDescent="0.3">
      <c r="C289" s="34">
        <f t="shared" si="9"/>
        <v>276</v>
      </c>
      <c r="D289" s="34" t="s">
        <v>1283</v>
      </c>
      <c r="E289" s="44" t="s">
        <v>35</v>
      </c>
      <c r="F289" s="43">
        <v>1</v>
      </c>
      <c r="G289" s="43">
        <v>6000</v>
      </c>
      <c r="H289" s="43" t="s">
        <v>111</v>
      </c>
      <c r="I289" s="43" t="s">
        <v>1338</v>
      </c>
      <c r="J289" s="43" t="s">
        <v>487</v>
      </c>
      <c r="K289" s="34">
        <v>4</v>
      </c>
      <c r="L289" s="34"/>
      <c r="M289" s="34">
        <f t="shared" si="8"/>
        <v>0</v>
      </c>
    </row>
    <row r="290" spans="3:13" x14ac:dyDescent="0.3">
      <c r="C290" s="34">
        <f t="shared" si="9"/>
        <v>277</v>
      </c>
      <c r="D290" s="34" t="s">
        <v>1283</v>
      </c>
      <c r="E290" s="44" t="s">
        <v>35</v>
      </c>
      <c r="F290" s="43">
        <v>1</v>
      </c>
      <c r="G290" s="43">
        <v>8580</v>
      </c>
      <c r="H290" s="43" t="s">
        <v>111</v>
      </c>
      <c r="I290" s="43" t="s">
        <v>1338</v>
      </c>
      <c r="J290" s="43" t="s">
        <v>488</v>
      </c>
      <c r="K290" s="34">
        <v>4</v>
      </c>
      <c r="L290" s="34"/>
      <c r="M290" s="34">
        <f t="shared" si="8"/>
        <v>0</v>
      </c>
    </row>
    <row r="291" spans="3:13" x14ac:dyDescent="0.3">
      <c r="C291" s="34">
        <f t="shared" si="9"/>
        <v>278</v>
      </c>
      <c r="D291" s="34" t="s">
        <v>1283</v>
      </c>
      <c r="E291" s="44" t="s">
        <v>35</v>
      </c>
      <c r="F291" s="43">
        <v>1</v>
      </c>
      <c r="G291" s="43">
        <v>3600</v>
      </c>
      <c r="H291" s="43" t="s">
        <v>111</v>
      </c>
      <c r="I291" s="43" t="s">
        <v>1338</v>
      </c>
      <c r="J291" s="43" t="s">
        <v>488</v>
      </c>
      <c r="K291" s="34">
        <v>4</v>
      </c>
      <c r="L291" s="34"/>
      <c r="M291" s="34">
        <f t="shared" si="8"/>
        <v>0</v>
      </c>
    </row>
    <row r="292" spans="3:13" x14ac:dyDescent="0.3">
      <c r="C292" s="34">
        <f t="shared" si="9"/>
        <v>279</v>
      </c>
      <c r="D292" s="34" t="s">
        <v>1283</v>
      </c>
      <c r="E292" s="44" t="s">
        <v>35</v>
      </c>
      <c r="F292" s="43">
        <v>1</v>
      </c>
      <c r="G292" s="43">
        <v>1800</v>
      </c>
      <c r="H292" s="43" t="s">
        <v>111</v>
      </c>
      <c r="I292" s="43" t="s">
        <v>1338</v>
      </c>
      <c r="J292" s="43" t="s">
        <v>488</v>
      </c>
      <c r="K292" s="34">
        <v>4</v>
      </c>
      <c r="L292" s="34"/>
      <c r="M292" s="34">
        <f t="shared" si="8"/>
        <v>0</v>
      </c>
    </row>
    <row r="293" spans="3:13" x14ac:dyDescent="0.3">
      <c r="C293" s="34">
        <f t="shared" si="9"/>
        <v>280</v>
      </c>
      <c r="D293" s="34" t="s">
        <v>1283</v>
      </c>
      <c r="E293" s="44" t="s">
        <v>35</v>
      </c>
      <c r="F293" s="43">
        <v>1</v>
      </c>
      <c r="G293" s="43">
        <v>900</v>
      </c>
      <c r="H293" s="43" t="s">
        <v>111</v>
      </c>
      <c r="I293" s="43" t="s">
        <v>1338</v>
      </c>
      <c r="J293" s="43" t="s">
        <v>488</v>
      </c>
      <c r="K293" s="34">
        <v>4</v>
      </c>
      <c r="L293" s="34"/>
      <c r="M293" s="34">
        <f t="shared" si="8"/>
        <v>0</v>
      </c>
    </row>
    <row r="294" spans="3:13" x14ac:dyDescent="0.3">
      <c r="C294" s="34">
        <f t="shared" si="9"/>
        <v>281</v>
      </c>
      <c r="D294" s="34" t="s">
        <v>1283</v>
      </c>
      <c r="E294" s="44" t="s">
        <v>35</v>
      </c>
      <c r="F294" s="43">
        <v>1</v>
      </c>
      <c r="G294" s="43">
        <v>900</v>
      </c>
      <c r="H294" s="43" t="s">
        <v>111</v>
      </c>
      <c r="I294" s="43" t="s">
        <v>1338</v>
      </c>
      <c r="J294" s="43" t="s">
        <v>488</v>
      </c>
      <c r="K294" s="34">
        <v>4</v>
      </c>
      <c r="L294" s="34"/>
      <c r="M294" s="34">
        <f t="shared" si="8"/>
        <v>0</v>
      </c>
    </row>
    <row r="295" spans="3:13" x14ac:dyDescent="0.3">
      <c r="C295" s="34">
        <f t="shared" si="9"/>
        <v>282</v>
      </c>
      <c r="D295" s="34" t="s">
        <v>1283</v>
      </c>
      <c r="E295" s="14" t="s">
        <v>489</v>
      </c>
      <c r="F295" s="34">
        <v>1</v>
      </c>
      <c r="G295" s="34">
        <v>6000</v>
      </c>
      <c r="H295" s="43" t="s">
        <v>74</v>
      </c>
      <c r="I295" s="43" t="s">
        <v>1338</v>
      </c>
      <c r="J295" s="34" t="s">
        <v>490</v>
      </c>
      <c r="K295" s="34">
        <v>4</v>
      </c>
      <c r="L295" s="34"/>
      <c r="M295" s="34">
        <f t="shared" si="8"/>
        <v>0</v>
      </c>
    </row>
    <row r="296" spans="3:13" x14ac:dyDescent="0.3">
      <c r="C296" s="25">
        <f t="shared" si="9"/>
        <v>283</v>
      </c>
      <c r="D296" s="14" t="s">
        <v>1286</v>
      </c>
      <c r="E296" s="14" t="s">
        <v>491</v>
      </c>
      <c r="F296" s="25">
        <v>1</v>
      </c>
      <c r="G296" s="25">
        <v>5000</v>
      </c>
      <c r="H296" s="21" t="s">
        <v>111</v>
      </c>
      <c r="I296" s="36" t="s">
        <v>1338</v>
      </c>
      <c r="J296" s="7" t="s">
        <v>492</v>
      </c>
      <c r="K296" s="11">
        <v>2</v>
      </c>
      <c r="L296" s="11"/>
      <c r="M296" s="11">
        <f t="shared" si="8"/>
        <v>0</v>
      </c>
    </row>
    <row r="297" spans="3:13" x14ac:dyDescent="0.3">
      <c r="C297" s="25">
        <f t="shared" si="9"/>
        <v>284</v>
      </c>
      <c r="D297" s="14" t="s">
        <v>1282</v>
      </c>
      <c r="E297" s="14" t="s">
        <v>30</v>
      </c>
      <c r="F297" s="25">
        <v>1</v>
      </c>
      <c r="G297" s="25" t="s">
        <v>493</v>
      </c>
      <c r="H297" s="25" t="s">
        <v>494</v>
      </c>
      <c r="I297" s="36" t="s">
        <v>1338</v>
      </c>
      <c r="J297" s="21" t="s">
        <v>495</v>
      </c>
      <c r="K297" s="11">
        <v>4</v>
      </c>
      <c r="L297" s="11"/>
      <c r="M297" s="11">
        <f t="shared" si="8"/>
        <v>0</v>
      </c>
    </row>
    <row r="298" spans="3:13" x14ac:dyDescent="0.3">
      <c r="C298" s="25">
        <f t="shared" si="9"/>
        <v>285</v>
      </c>
      <c r="D298" s="14" t="s">
        <v>1282</v>
      </c>
      <c r="E298" s="14" t="s">
        <v>30</v>
      </c>
      <c r="F298" s="25">
        <v>1</v>
      </c>
      <c r="G298" s="25" t="s">
        <v>496</v>
      </c>
      <c r="H298" s="25" t="s">
        <v>497</v>
      </c>
      <c r="I298" s="36" t="s">
        <v>1338</v>
      </c>
      <c r="J298" s="7" t="s">
        <v>498</v>
      </c>
      <c r="K298" s="11">
        <v>2</v>
      </c>
      <c r="L298" s="11"/>
      <c r="M298" s="11">
        <f t="shared" si="8"/>
        <v>0</v>
      </c>
    </row>
    <row r="299" spans="3:13" x14ac:dyDescent="0.3">
      <c r="C299" s="25">
        <f t="shared" si="9"/>
        <v>286</v>
      </c>
      <c r="D299" s="14" t="s">
        <v>1282</v>
      </c>
      <c r="E299" s="14" t="s">
        <v>30</v>
      </c>
      <c r="F299" s="25">
        <v>1</v>
      </c>
      <c r="G299" s="25" t="s">
        <v>499</v>
      </c>
      <c r="H299" s="25" t="s">
        <v>500</v>
      </c>
      <c r="I299" s="36" t="s">
        <v>1338</v>
      </c>
      <c r="J299" s="7" t="s">
        <v>501</v>
      </c>
      <c r="K299" s="11">
        <v>2</v>
      </c>
      <c r="L299" s="11"/>
      <c r="M299" s="11">
        <f t="shared" si="8"/>
        <v>0</v>
      </c>
    </row>
    <row r="300" spans="3:13" x14ac:dyDescent="0.3">
      <c r="C300" s="25">
        <f t="shared" si="9"/>
        <v>287</v>
      </c>
      <c r="D300" s="14" t="s">
        <v>1282</v>
      </c>
      <c r="E300" s="14" t="s">
        <v>30</v>
      </c>
      <c r="F300" s="25">
        <v>1</v>
      </c>
      <c r="G300" s="25" t="s">
        <v>499</v>
      </c>
      <c r="H300" s="25" t="s">
        <v>500</v>
      </c>
      <c r="I300" s="36" t="s">
        <v>1338</v>
      </c>
      <c r="J300" s="7" t="s">
        <v>502</v>
      </c>
      <c r="K300" s="11">
        <v>2</v>
      </c>
      <c r="L300" s="11"/>
      <c r="M300" s="11">
        <f t="shared" si="8"/>
        <v>0</v>
      </c>
    </row>
    <row r="301" spans="3:13" x14ac:dyDescent="0.3">
      <c r="C301" s="25">
        <f t="shared" si="9"/>
        <v>288</v>
      </c>
      <c r="D301" s="14" t="s">
        <v>1282</v>
      </c>
      <c r="E301" s="14" t="s">
        <v>30</v>
      </c>
      <c r="F301" s="25">
        <v>1</v>
      </c>
      <c r="G301" s="25"/>
      <c r="H301" s="25" t="s">
        <v>115</v>
      </c>
      <c r="I301" s="36" t="s">
        <v>1338</v>
      </c>
      <c r="J301" s="21" t="s">
        <v>503</v>
      </c>
      <c r="K301" s="11">
        <v>2</v>
      </c>
      <c r="L301" s="11"/>
      <c r="M301" s="11">
        <f t="shared" si="8"/>
        <v>0</v>
      </c>
    </row>
    <row r="302" spans="3:13" x14ac:dyDescent="0.3">
      <c r="C302" s="25">
        <f t="shared" si="9"/>
        <v>289</v>
      </c>
      <c r="D302" s="14" t="s">
        <v>1282</v>
      </c>
      <c r="E302" s="14" t="s">
        <v>30</v>
      </c>
      <c r="F302" s="25">
        <v>1</v>
      </c>
      <c r="G302" s="25"/>
      <c r="H302" s="25" t="s">
        <v>263</v>
      </c>
      <c r="I302" s="36" t="s">
        <v>1338</v>
      </c>
      <c r="J302" s="7" t="s">
        <v>504</v>
      </c>
      <c r="K302" s="11">
        <v>4</v>
      </c>
      <c r="L302" s="11"/>
      <c r="M302" s="11">
        <f t="shared" si="8"/>
        <v>0</v>
      </c>
    </row>
    <row r="303" spans="3:13" x14ac:dyDescent="0.3">
      <c r="C303" s="25">
        <f t="shared" si="9"/>
        <v>290</v>
      </c>
      <c r="D303" s="14" t="s">
        <v>1282</v>
      </c>
      <c r="E303" s="14" t="s">
        <v>505</v>
      </c>
      <c r="F303" s="25">
        <v>1</v>
      </c>
      <c r="G303" s="25">
        <v>2500</v>
      </c>
      <c r="H303" s="25" t="s">
        <v>506</v>
      </c>
      <c r="I303" s="36" t="s">
        <v>1338</v>
      </c>
      <c r="J303" s="7" t="s">
        <v>507</v>
      </c>
      <c r="K303" s="11">
        <v>2</v>
      </c>
      <c r="L303" s="11"/>
      <c r="M303" s="11">
        <f t="shared" si="8"/>
        <v>0</v>
      </c>
    </row>
    <row r="304" spans="3:13" x14ac:dyDescent="0.3">
      <c r="C304" s="25">
        <f t="shared" si="9"/>
        <v>291</v>
      </c>
      <c r="D304" s="14" t="s">
        <v>1282</v>
      </c>
      <c r="E304" s="8" t="s">
        <v>508</v>
      </c>
      <c r="F304" s="21">
        <v>1</v>
      </c>
      <c r="G304" s="21" t="s">
        <v>509</v>
      </c>
      <c r="H304" s="21" t="s">
        <v>510</v>
      </c>
      <c r="I304" s="21" t="s">
        <v>515</v>
      </c>
      <c r="J304" s="21" t="s">
        <v>511</v>
      </c>
      <c r="K304" s="11">
        <v>2</v>
      </c>
      <c r="L304" s="11"/>
      <c r="M304" s="11">
        <f t="shared" si="8"/>
        <v>0</v>
      </c>
    </row>
    <row r="305" spans="3:13" x14ac:dyDescent="0.3">
      <c r="C305" s="25">
        <f t="shared" si="9"/>
        <v>292</v>
      </c>
      <c r="D305" s="14" t="s">
        <v>1282</v>
      </c>
      <c r="E305" s="8" t="s">
        <v>508</v>
      </c>
      <c r="F305" s="21">
        <v>1</v>
      </c>
      <c r="G305" s="21" t="s">
        <v>509</v>
      </c>
      <c r="H305" s="21" t="s">
        <v>510</v>
      </c>
      <c r="I305" s="21" t="s">
        <v>515</v>
      </c>
      <c r="J305" s="21" t="s">
        <v>512</v>
      </c>
      <c r="K305" s="11">
        <v>2</v>
      </c>
      <c r="L305" s="11"/>
      <c r="M305" s="11">
        <f t="shared" si="8"/>
        <v>0</v>
      </c>
    </row>
    <row r="306" spans="3:13" x14ac:dyDescent="0.3">
      <c r="C306" s="25">
        <f t="shared" si="9"/>
        <v>293</v>
      </c>
      <c r="D306" s="14" t="s">
        <v>1282</v>
      </c>
      <c r="E306" s="8" t="s">
        <v>508</v>
      </c>
      <c r="F306" s="21">
        <v>1</v>
      </c>
      <c r="G306" s="21" t="s">
        <v>509</v>
      </c>
      <c r="H306" s="21" t="s">
        <v>510</v>
      </c>
      <c r="I306" s="21" t="s">
        <v>515</v>
      </c>
      <c r="J306" s="21" t="s">
        <v>513</v>
      </c>
      <c r="K306" s="11">
        <v>2</v>
      </c>
      <c r="L306" s="11"/>
      <c r="M306" s="11">
        <f t="shared" si="8"/>
        <v>0</v>
      </c>
    </row>
    <row r="307" spans="3:13" ht="20.399999999999999" x14ac:dyDescent="0.3">
      <c r="C307" s="25">
        <f t="shared" si="9"/>
        <v>294</v>
      </c>
      <c r="D307" s="14" t="s">
        <v>1282</v>
      </c>
      <c r="E307" s="8" t="s">
        <v>508</v>
      </c>
      <c r="F307" s="21">
        <v>1</v>
      </c>
      <c r="G307" s="21"/>
      <c r="H307" s="21" t="s">
        <v>330</v>
      </c>
      <c r="I307" s="21" t="s">
        <v>515</v>
      </c>
      <c r="J307" s="21" t="s">
        <v>514</v>
      </c>
      <c r="K307" s="11">
        <v>2</v>
      </c>
      <c r="L307" s="11"/>
      <c r="M307" s="11">
        <f t="shared" si="8"/>
        <v>0</v>
      </c>
    </row>
    <row r="308" spans="3:13" ht="20.399999999999999" x14ac:dyDescent="0.3">
      <c r="C308" s="34">
        <f t="shared" si="9"/>
        <v>295</v>
      </c>
      <c r="D308" s="14" t="s">
        <v>1283</v>
      </c>
      <c r="E308" s="44" t="s">
        <v>1011</v>
      </c>
      <c r="F308" s="43">
        <v>1</v>
      </c>
      <c r="G308" s="43">
        <v>100</v>
      </c>
      <c r="H308" s="43" t="s">
        <v>9</v>
      </c>
      <c r="I308" s="43" t="s">
        <v>516</v>
      </c>
      <c r="J308" s="43"/>
      <c r="K308" s="34">
        <v>4</v>
      </c>
      <c r="L308" s="34"/>
      <c r="M308" s="34">
        <f t="shared" si="8"/>
        <v>0</v>
      </c>
    </row>
    <row r="309" spans="3:13" ht="20.399999999999999" x14ac:dyDescent="0.3">
      <c r="C309" s="34">
        <f t="shared" si="9"/>
        <v>296</v>
      </c>
      <c r="D309" s="14" t="s">
        <v>1283</v>
      </c>
      <c r="E309" s="44" t="s">
        <v>1012</v>
      </c>
      <c r="F309" s="43">
        <v>1</v>
      </c>
      <c r="G309" s="43" t="s">
        <v>517</v>
      </c>
      <c r="H309" s="43" t="s">
        <v>518</v>
      </c>
      <c r="I309" s="43" t="s">
        <v>516</v>
      </c>
      <c r="J309" s="43"/>
      <c r="K309" s="34">
        <v>4</v>
      </c>
      <c r="L309" s="34"/>
      <c r="M309" s="34">
        <f t="shared" si="8"/>
        <v>0</v>
      </c>
    </row>
    <row r="310" spans="3:13" ht="20.399999999999999" x14ac:dyDescent="0.3">
      <c r="C310" s="34">
        <f t="shared" si="9"/>
        <v>297</v>
      </c>
      <c r="D310" s="14" t="s">
        <v>1283</v>
      </c>
      <c r="E310" s="44" t="s">
        <v>1013</v>
      </c>
      <c r="F310" s="43">
        <v>1</v>
      </c>
      <c r="G310" s="43" t="s">
        <v>519</v>
      </c>
      <c r="H310" s="43" t="s">
        <v>9</v>
      </c>
      <c r="I310" s="43" t="s">
        <v>516</v>
      </c>
      <c r="J310" s="43"/>
      <c r="K310" s="34">
        <v>4</v>
      </c>
      <c r="L310" s="34"/>
      <c r="M310" s="34">
        <f t="shared" si="8"/>
        <v>0</v>
      </c>
    </row>
    <row r="311" spans="3:13" ht="20.399999999999999" x14ac:dyDescent="0.3">
      <c r="C311" s="34">
        <f t="shared" si="9"/>
        <v>298</v>
      </c>
      <c r="D311" s="14" t="s">
        <v>1283</v>
      </c>
      <c r="E311" s="44" t="s">
        <v>1014</v>
      </c>
      <c r="F311" s="43">
        <v>1</v>
      </c>
      <c r="G311" s="43" t="s">
        <v>520</v>
      </c>
      <c r="H311" s="43" t="s">
        <v>9</v>
      </c>
      <c r="I311" s="43" t="s">
        <v>516</v>
      </c>
      <c r="J311" s="43"/>
      <c r="K311" s="34">
        <v>4</v>
      </c>
      <c r="L311" s="34"/>
      <c r="M311" s="34">
        <f t="shared" si="8"/>
        <v>0</v>
      </c>
    </row>
    <row r="312" spans="3:13" ht="20.399999999999999" x14ac:dyDescent="0.3">
      <c r="C312" s="34">
        <f t="shared" si="9"/>
        <v>299</v>
      </c>
      <c r="D312" s="14" t="s">
        <v>1283</v>
      </c>
      <c r="E312" s="44" t="s">
        <v>1011</v>
      </c>
      <c r="F312" s="43">
        <v>1</v>
      </c>
      <c r="G312" s="43" t="s">
        <v>521</v>
      </c>
      <c r="H312" s="43" t="s">
        <v>9</v>
      </c>
      <c r="I312" s="43" t="s">
        <v>516</v>
      </c>
      <c r="J312" s="43"/>
      <c r="K312" s="34">
        <v>4</v>
      </c>
      <c r="L312" s="34"/>
      <c r="M312" s="34">
        <f t="shared" si="8"/>
        <v>0</v>
      </c>
    </row>
    <row r="313" spans="3:13" ht="20.399999999999999" x14ac:dyDescent="0.3">
      <c r="C313" s="34">
        <f t="shared" si="9"/>
        <v>300</v>
      </c>
      <c r="D313" s="14" t="s">
        <v>1283</v>
      </c>
      <c r="E313" s="44" t="s">
        <v>1014</v>
      </c>
      <c r="F313" s="43">
        <v>1</v>
      </c>
      <c r="G313" s="43" t="s">
        <v>520</v>
      </c>
      <c r="H313" s="43" t="s">
        <v>9</v>
      </c>
      <c r="I313" s="43" t="s">
        <v>516</v>
      </c>
      <c r="J313" s="43"/>
      <c r="K313" s="34">
        <v>4</v>
      </c>
      <c r="L313" s="34"/>
      <c r="M313" s="34">
        <f t="shared" si="8"/>
        <v>0</v>
      </c>
    </row>
    <row r="314" spans="3:13" ht="20.399999999999999" x14ac:dyDescent="0.3">
      <c r="C314" s="34">
        <f t="shared" si="9"/>
        <v>301</v>
      </c>
      <c r="D314" s="14" t="s">
        <v>1283</v>
      </c>
      <c r="E314" s="44" t="s">
        <v>1015</v>
      </c>
      <c r="F314" s="43">
        <v>1</v>
      </c>
      <c r="G314" s="43" t="s">
        <v>522</v>
      </c>
      <c r="H314" s="43" t="s">
        <v>523</v>
      </c>
      <c r="I314" s="43" t="s">
        <v>516</v>
      </c>
      <c r="J314" s="43"/>
      <c r="K314" s="34">
        <v>4</v>
      </c>
      <c r="L314" s="34"/>
      <c r="M314" s="34">
        <f t="shared" si="8"/>
        <v>0</v>
      </c>
    </row>
    <row r="315" spans="3:13" ht="20.399999999999999" x14ac:dyDescent="0.3">
      <c r="C315" s="34">
        <f t="shared" si="9"/>
        <v>302</v>
      </c>
      <c r="D315" s="14" t="s">
        <v>1283</v>
      </c>
      <c r="E315" s="39" t="s">
        <v>1289</v>
      </c>
      <c r="F315" s="43">
        <v>1</v>
      </c>
      <c r="G315" s="43">
        <v>500</v>
      </c>
      <c r="H315" s="43" t="s">
        <v>524</v>
      </c>
      <c r="I315" s="43" t="s">
        <v>516</v>
      </c>
      <c r="J315" s="43"/>
      <c r="K315" s="34">
        <v>4</v>
      </c>
      <c r="L315" s="34"/>
      <c r="M315" s="34">
        <f t="shared" si="8"/>
        <v>0</v>
      </c>
    </row>
    <row r="316" spans="3:13" ht="20.399999999999999" x14ac:dyDescent="0.3">
      <c r="C316" s="34">
        <f t="shared" si="9"/>
        <v>303</v>
      </c>
      <c r="D316" s="14" t="s">
        <v>1283</v>
      </c>
      <c r="E316" s="39" t="s">
        <v>1290</v>
      </c>
      <c r="F316" s="43">
        <v>1</v>
      </c>
      <c r="G316" s="43" t="s">
        <v>522</v>
      </c>
      <c r="H316" s="43" t="s">
        <v>524</v>
      </c>
      <c r="I316" s="43" t="s">
        <v>516</v>
      </c>
      <c r="J316" s="43"/>
      <c r="K316" s="34">
        <v>4</v>
      </c>
      <c r="L316" s="34"/>
      <c r="M316" s="34">
        <f t="shared" si="8"/>
        <v>0</v>
      </c>
    </row>
    <row r="317" spans="3:13" ht="20.399999999999999" x14ac:dyDescent="0.3">
      <c r="C317" s="34">
        <f t="shared" si="9"/>
        <v>304</v>
      </c>
      <c r="D317" s="14" t="s">
        <v>1283</v>
      </c>
      <c r="E317" s="39" t="s">
        <v>1291</v>
      </c>
      <c r="F317" s="43">
        <v>2</v>
      </c>
      <c r="G317" s="43" t="s">
        <v>525</v>
      </c>
      <c r="H317" s="43" t="s">
        <v>526</v>
      </c>
      <c r="I317" s="43" t="s">
        <v>516</v>
      </c>
      <c r="J317" s="43"/>
      <c r="K317" s="34">
        <v>4</v>
      </c>
      <c r="L317" s="34"/>
      <c r="M317" s="34">
        <f t="shared" si="8"/>
        <v>0</v>
      </c>
    </row>
    <row r="318" spans="3:13" ht="20.399999999999999" x14ac:dyDescent="0.3">
      <c r="C318" s="34">
        <f t="shared" si="9"/>
        <v>305</v>
      </c>
      <c r="D318" s="14" t="s">
        <v>1283</v>
      </c>
      <c r="E318" s="39" t="s">
        <v>1292</v>
      </c>
      <c r="F318" s="43">
        <v>1</v>
      </c>
      <c r="G318" s="43" t="s">
        <v>527</v>
      </c>
      <c r="H318" s="43" t="s">
        <v>524</v>
      </c>
      <c r="I318" s="43" t="s">
        <v>516</v>
      </c>
      <c r="J318" s="43"/>
      <c r="K318" s="34">
        <v>4</v>
      </c>
      <c r="L318" s="34"/>
      <c r="M318" s="34">
        <f t="shared" si="8"/>
        <v>0</v>
      </c>
    </row>
    <row r="319" spans="3:13" ht="20.399999999999999" x14ac:dyDescent="0.3">
      <c r="C319" s="25">
        <f t="shared" si="9"/>
        <v>306</v>
      </c>
      <c r="D319" s="14" t="s">
        <v>1286</v>
      </c>
      <c r="E319" s="8" t="s">
        <v>528</v>
      </c>
      <c r="F319" s="21">
        <v>1</v>
      </c>
      <c r="G319" s="21" t="s">
        <v>310</v>
      </c>
      <c r="H319" s="21" t="s">
        <v>524</v>
      </c>
      <c r="I319" s="21" t="s">
        <v>516</v>
      </c>
      <c r="J319" s="21"/>
      <c r="K319" s="11">
        <v>2</v>
      </c>
      <c r="L319" s="11"/>
      <c r="M319" s="11">
        <f t="shared" si="8"/>
        <v>0</v>
      </c>
    </row>
    <row r="320" spans="3:13" ht="20.399999999999999" x14ac:dyDescent="0.3">
      <c r="C320" s="25">
        <f t="shared" si="9"/>
        <v>307</v>
      </c>
      <c r="D320" s="14" t="s">
        <v>1282</v>
      </c>
      <c r="E320" s="8" t="s">
        <v>529</v>
      </c>
      <c r="F320" s="21">
        <v>1</v>
      </c>
      <c r="G320" s="21" t="s">
        <v>16</v>
      </c>
      <c r="H320" s="21" t="s">
        <v>445</v>
      </c>
      <c r="I320" s="21" t="s">
        <v>516</v>
      </c>
      <c r="J320" s="21" t="s">
        <v>530</v>
      </c>
      <c r="K320" s="11">
        <v>2</v>
      </c>
      <c r="L320" s="11"/>
      <c r="M320" s="11">
        <f t="shared" si="8"/>
        <v>0</v>
      </c>
    </row>
    <row r="321" spans="3:13" ht="20.399999999999999" x14ac:dyDescent="0.3">
      <c r="C321" s="25">
        <f t="shared" si="9"/>
        <v>308</v>
      </c>
      <c r="D321" s="14" t="s">
        <v>1282</v>
      </c>
      <c r="E321" s="8" t="s">
        <v>531</v>
      </c>
      <c r="F321" s="21">
        <v>1</v>
      </c>
      <c r="G321" s="21" t="s">
        <v>532</v>
      </c>
      <c r="H321" s="21" t="s">
        <v>533</v>
      </c>
      <c r="I321" s="21" t="s">
        <v>516</v>
      </c>
      <c r="J321" s="21" t="s">
        <v>534</v>
      </c>
      <c r="K321" s="11">
        <v>2</v>
      </c>
      <c r="L321" s="11"/>
      <c r="M321" s="11">
        <f t="shared" si="8"/>
        <v>0</v>
      </c>
    </row>
    <row r="322" spans="3:13" ht="20.399999999999999" x14ac:dyDescent="0.3">
      <c r="C322" s="25">
        <f t="shared" si="9"/>
        <v>309</v>
      </c>
      <c r="D322" s="14" t="s">
        <v>1282</v>
      </c>
      <c r="E322" s="8" t="s">
        <v>535</v>
      </c>
      <c r="F322" s="21">
        <v>2</v>
      </c>
      <c r="G322" s="21">
        <v>700</v>
      </c>
      <c r="H322" s="21" t="s">
        <v>533</v>
      </c>
      <c r="I322" s="21" t="s">
        <v>516</v>
      </c>
      <c r="J322" s="21" t="s">
        <v>536</v>
      </c>
      <c r="K322" s="11">
        <v>2</v>
      </c>
      <c r="L322" s="11"/>
      <c r="M322" s="11">
        <f t="shared" si="8"/>
        <v>0</v>
      </c>
    </row>
    <row r="323" spans="3:13" ht="20.399999999999999" x14ac:dyDescent="0.3">
      <c r="C323" s="34">
        <f t="shared" si="9"/>
        <v>310</v>
      </c>
      <c r="D323" s="14" t="s">
        <v>1283</v>
      </c>
      <c r="E323" s="39" t="s">
        <v>1293</v>
      </c>
      <c r="F323" s="43">
        <v>1</v>
      </c>
      <c r="G323" s="43" t="s">
        <v>537</v>
      </c>
      <c r="H323" s="43" t="s">
        <v>74</v>
      </c>
      <c r="I323" s="43" t="s">
        <v>516</v>
      </c>
      <c r="J323" s="43"/>
      <c r="K323" s="34">
        <v>4</v>
      </c>
      <c r="L323" s="34"/>
      <c r="M323" s="34">
        <f t="shared" si="8"/>
        <v>0</v>
      </c>
    </row>
    <row r="324" spans="3:13" ht="20.399999999999999" x14ac:dyDescent="0.3">
      <c r="C324" s="25">
        <f t="shared" si="9"/>
        <v>311</v>
      </c>
      <c r="D324" s="14" t="s">
        <v>1286</v>
      </c>
      <c r="E324" s="8" t="s">
        <v>539</v>
      </c>
      <c r="F324" s="21">
        <v>1</v>
      </c>
      <c r="G324" s="21" t="s">
        <v>16</v>
      </c>
      <c r="H324" s="21" t="s">
        <v>538</v>
      </c>
      <c r="I324" s="21" t="s">
        <v>516</v>
      </c>
      <c r="J324" s="21"/>
      <c r="K324" s="11">
        <v>2</v>
      </c>
      <c r="L324" s="11"/>
      <c r="M324" s="11">
        <f t="shared" si="8"/>
        <v>0</v>
      </c>
    </row>
    <row r="325" spans="3:13" ht="20.399999999999999" x14ac:dyDescent="0.3">
      <c r="C325" s="34">
        <f t="shared" si="9"/>
        <v>312</v>
      </c>
      <c r="D325" s="14" t="s">
        <v>1283</v>
      </c>
      <c r="E325" s="44" t="s">
        <v>540</v>
      </c>
      <c r="F325" s="43">
        <v>1</v>
      </c>
      <c r="G325" s="43">
        <v>2500</v>
      </c>
      <c r="H325" s="43" t="s">
        <v>135</v>
      </c>
      <c r="I325" s="43" t="s">
        <v>516</v>
      </c>
      <c r="J325" s="43" t="s">
        <v>541</v>
      </c>
      <c r="K325" s="34">
        <v>4</v>
      </c>
      <c r="L325" s="34"/>
      <c r="M325" s="34">
        <f t="shared" si="8"/>
        <v>0</v>
      </c>
    </row>
    <row r="326" spans="3:13" ht="20.399999999999999" x14ac:dyDescent="0.3">
      <c r="C326" s="34">
        <f t="shared" si="9"/>
        <v>313</v>
      </c>
      <c r="D326" s="14" t="s">
        <v>1283</v>
      </c>
      <c r="E326" s="44" t="s">
        <v>542</v>
      </c>
      <c r="F326" s="43">
        <v>1</v>
      </c>
      <c r="G326" s="43">
        <v>1500</v>
      </c>
      <c r="H326" s="43" t="s">
        <v>135</v>
      </c>
      <c r="I326" s="43" t="s">
        <v>516</v>
      </c>
      <c r="J326" s="43" t="s">
        <v>543</v>
      </c>
      <c r="K326" s="34">
        <v>4</v>
      </c>
      <c r="L326" s="34"/>
      <c r="M326" s="34">
        <f t="shared" si="8"/>
        <v>0</v>
      </c>
    </row>
    <row r="327" spans="3:13" ht="20.399999999999999" x14ac:dyDescent="0.3">
      <c r="C327" s="25">
        <f t="shared" si="9"/>
        <v>314</v>
      </c>
      <c r="D327" s="14" t="s">
        <v>1282</v>
      </c>
      <c r="E327" s="8" t="s">
        <v>544</v>
      </c>
      <c r="F327" s="21">
        <v>1</v>
      </c>
      <c r="G327" s="21" t="s">
        <v>545</v>
      </c>
      <c r="H327" s="21" t="s">
        <v>546</v>
      </c>
      <c r="I327" s="21" t="s">
        <v>516</v>
      </c>
      <c r="J327" s="21" t="s">
        <v>547</v>
      </c>
      <c r="K327" s="11">
        <v>2</v>
      </c>
      <c r="L327" s="11"/>
      <c r="M327" s="11">
        <f t="shared" si="8"/>
        <v>0</v>
      </c>
    </row>
    <row r="328" spans="3:13" ht="20.399999999999999" x14ac:dyDescent="0.3">
      <c r="C328" s="25">
        <f t="shared" si="9"/>
        <v>315</v>
      </c>
      <c r="D328" s="14" t="s">
        <v>1282</v>
      </c>
      <c r="E328" s="8" t="s">
        <v>548</v>
      </c>
      <c r="F328" s="21">
        <v>1</v>
      </c>
      <c r="G328" s="21" t="s">
        <v>549</v>
      </c>
      <c r="H328" s="21" t="s">
        <v>444</v>
      </c>
      <c r="I328" s="21" t="s">
        <v>516</v>
      </c>
      <c r="J328" s="21" t="s">
        <v>550</v>
      </c>
      <c r="K328" s="11">
        <v>2</v>
      </c>
      <c r="L328" s="11"/>
      <c r="M328" s="11">
        <f t="shared" si="8"/>
        <v>0</v>
      </c>
    </row>
    <row r="329" spans="3:13" ht="20.399999999999999" x14ac:dyDescent="0.3">
      <c r="C329" s="25">
        <f t="shared" si="9"/>
        <v>316</v>
      </c>
      <c r="D329" s="14" t="s">
        <v>1282</v>
      </c>
      <c r="E329" s="8" t="s">
        <v>551</v>
      </c>
      <c r="F329" s="21">
        <v>1</v>
      </c>
      <c r="G329" s="21" t="s">
        <v>552</v>
      </c>
      <c r="H329" s="21" t="s">
        <v>546</v>
      </c>
      <c r="I329" s="21" t="s">
        <v>516</v>
      </c>
      <c r="J329" s="21" t="s">
        <v>553</v>
      </c>
      <c r="K329" s="11">
        <v>4</v>
      </c>
      <c r="L329" s="11"/>
      <c r="M329" s="11">
        <f t="shared" si="8"/>
        <v>0</v>
      </c>
    </row>
    <row r="330" spans="3:13" ht="20.399999999999999" x14ac:dyDescent="0.3">
      <c r="C330" s="25">
        <f t="shared" si="9"/>
        <v>317</v>
      </c>
      <c r="D330" s="14" t="s">
        <v>1282</v>
      </c>
      <c r="E330" s="8" t="s">
        <v>554</v>
      </c>
      <c r="F330" s="21">
        <v>1</v>
      </c>
      <c r="G330" s="21" t="s">
        <v>60</v>
      </c>
      <c r="H330" s="21" t="s">
        <v>392</v>
      </c>
      <c r="I330" s="21" t="s">
        <v>516</v>
      </c>
      <c r="J330" s="21" t="s">
        <v>555</v>
      </c>
      <c r="K330" s="11">
        <v>2</v>
      </c>
      <c r="L330" s="11"/>
      <c r="M330" s="11">
        <f t="shared" si="8"/>
        <v>0</v>
      </c>
    </row>
    <row r="331" spans="3:13" ht="20.399999999999999" x14ac:dyDescent="0.3">
      <c r="C331" s="25">
        <f t="shared" si="9"/>
        <v>318</v>
      </c>
      <c r="D331" s="14" t="s">
        <v>1282</v>
      </c>
      <c r="E331" s="8" t="s">
        <v>556</v>
      </c>
      <c r="F331" s="21">
        <v>1</v>
      </c>
      <c r="G331" s="21" t="s">
        <v>549</v>
      </c>
      <c r="H331" s="21" t="s">
        <v>392</v>
      </c>
      <c r="I331" s="21" t="s">
        <v>516</v>
      </c>
      <c r="J331" s="21" t="s">
        <v>557</v>
      </c>
      <c r="K331" s="11">
        <v>2</v>
      </c>
      <c r="L331" s="11"/>
      <c r="M331" s="11">
        <f t="shared" si="8"/>
        <v>0</v>
      </c>
    </row>
    <row r="332" spans="3:13" ht="20.399999999999999" x14ac:dyDescent="0.3">
      <c r="C332" s="25">
        <f t="shared" si="9"/>
        <v>319</v>
      </c>
      <c r="D332" s="14" t="s">
        <v>1282</v>
      </c>
      <c r="E332" s="8" t="s">
        <v>30</v>
      </c>
      <c r="F332" s="21">
        <v>1</v>
      </c>
      <c r="G332" s="21" t="s">
        <v>558</v>
      </c>
      <c r="H332" s="21" t="s">
        <v>546</v>
      </c>
      <c r="I332" s="21" t="s">
        <v>516</v>
      </c>
      <c r="J332" s="21" t="s">
        <v>559</v>
      </c>
      <c r="K332" s="11">
        <v>2</v>
      </c>
      <c r="L332" s="11"/>
      <c r="M332" s="11">
        <f t="shared" si="8"/>
        <v>0</v>
      </c>
    </row>
    <row r="333" spans="3:13" ht="20.399999999999999" x14ac:dyDescent="0.3">
      <c r="C333" s="25">
        <f t="shared" si="9"/>
        <v>320</v>
      </c>
      <c r="D333" s="14" t="s">
        <v>1282</v>
      </c>
      <c r="E333" s="8" t="s">
        <v>560</v>
      </c>
      <c r="F333" s="21">
        <v>1</v>
      </c>
      <c r="G333" s="21" t="s">
        <v>561</v>
      </c>
      <c r="H333" s="21" t="s">
        <v>445</v>
      </c>
      <c r="I333" s="21" t="s">
        <v>516</v>
      </c>
      <c r="J333" s="21" t="s">
        <v>562</v>
      </c>
      <c r="K333" s="11">
        <v>2</v>
      </c>
      <c r="L333" s="11"/>
      <c r="M333" s="11">
        <f t="shared" si="8"/>
        <v>0</v>
      </c>
    </row>
    <row r="334" spans="3:13" ht="20.399999999999999" x14ac:dyDescent="0.3">
      <c r="C334" s="25">
        <f t="shared" si="9"/>
        <v>321</v>
      </c>
      <c r="D334" s="14" t="s">
        <v>1282</v>
      </c>
      <c r="E334" s="8" t="s">
        <v>563</v>
      </c>
      <c r="F334" s="21">
        <v>1</v>
      </c>
      <c r="G334" s="21" t="s">
        <v>391</v>
      </c>
      <c r="H334" s="21" t="s">
        <v>445</v>
      </c>
      <c r="I334" s="21" t="s">
        <v>516</v>
      </c>
      <c r="J334" s="21" t="s">
        <v>564</v>
      </c>
      <c r="K334" s="11">
        <v>2</v>
      </c>
      <c r="L334" s="11"/>
      <c r="M334" s="11">
        <f t="shared" ref="M334:M397" si="10">L334*K334*F334</f>
        <v>0</v>
      </c>
    </row>
    <row r="335" spans="3:13" ht="20.399999999999999" x14ac:dyDescent="0.3">
      <c r="C335" s="25">
        <f t="shared" si="9"/>
        <v>322</v>
      </c>
      <c r="D335" s="14" t="s">
        <v>1282</v>
      </c>
      <c r="E335" s="8" t="s">
        <v>565</v>
      </c>
      <c r="F335" s="21">
        <v>1</v>
      </c>
      <c r="G335" s="21" t="s">
        <v>391</v>
      </c>
      <c r="H335" s="21" t="s">
        <v>546</v>
      </c>
      <c r="I335" s="21" t="s">
        <v>516</v>
      </c>
      <c r="J335" s="21" t="s">
        <v>566</v>
      </c>
      <c r="K335" s="11">
        <v>2</v>
      </c>
      <c r="L335" s="11"/>
      <c r="M335" s="11">
        <f t="shared" si="10"/>
        <v>0</v>
      </c>
    </row>
    <row r="336" spans="3:13" ht="20.399999999999999" x14ac:dyDescent="0.3">
      <c r="C336" s="25">
        <f t="shared" si="9"/>
        <v>323</v>
      </c>
      <c r="D336" s="14" t="s">
        <v>1282</v>
      </c>
      <c r="E336" s="8" t="s">
        <v>567</v>
      </c>
      <c r="F336" s="21">
        <v>1</v>
      </c>
      <c r="G336" s="21" t="s">
        <v>568</v>
      </c>
      <c r="H336" s="21" t="s">
        <v>445</v>
      </c>
      <c r="I336" s="21" t="s">
        <v>516</v>
      </c>
      <c r="J336" s="21" t="s">
        <v>569</v>
      </c>
      <c r="K336" s="11">
        <v>2</v>
      </c>
      <c r="L336" s="11"/>
      <c r="M336" s="11">
        <f t="shared" si="10"/>
        <v>0</v>
      </c>
    </row>
    <row r="337" spans="3:13" ht="20.399999999999999" x14ac:dyDescent="0.3">
      <c r="C337" s="25">
        <f t="shared" si="9"/>
        <v>324</v>
      </c>
      <c r="D337" s="14" t="s">
        <v>1282</v>
      </c>
      <c r="E337" s="8" t="s">
        <v>567</v>
      </c>
      <c r="F337" s="21">
        <v>1</v>
      </c>
      <c r="G337" s="21" t="s">
        <v>568</v>
      </c>
      <c r="H337" s="21" t="s">
        <v>445</v>
      </c>
      <c r="I337" s="21" t="s">
        <v>516</v>
      </c>
      <c r="J337" s="21" t="s">
        <v>570</v>
      </c>
      <c r="K337" s="11">
        <v>2</v>
      </c>
      <c r="L337" s="11"/>
      <c r="M337" s="11">
        <f t="shared" si="10"/>
        <v>0</v>
      </c>
    </row>
    <row r="338" spans="3:13" ht="20.399999999999999" x14ac:dyDescent="0.3">
      <c r="C338" s="25">
        <f t="shared" si="9"/>
        <v>325</v>
      </c>
      <c r="D338" s="14" t="s">
        <v>1282</v>
      </c>
      <c r="E338" s="8" t="s">
        <v>571</v>
      </c>
      <c r="F338" s="21">
        <v>1</v>
      </c>
      <c r="G338" s="21" t="s">
        <v>344</v>
      </c>
      <c r="H338" s="21" t="s">
        <v>445</v>
      </c>
      <c r="I338" s="21" t="s">
        <v>516</v>
      </c>
      <c r="J338" s="21" t="s">
        <v>572</v>
      </c>
      <c r="K338" s="11">
        <v>2</v>
      </c>
      <c r="L338" s="11"/>
      <c r="M338" s="11">
        <f t="shared" si="10"/>
        <v>0</v>
      </c>
    </row>
    <row r="339" spans="3:13" ht="20.399999999999999" x14ac:dyDescent="0.3">
      <c r="C339" s="25">
        <f t="shared" si="9"/>
        <v>326</v>
      </c>
      <c r="D339" s="14" t="s">
        <v>1282</v>
      </c>
      <c r="E339" s="8" t="s">
        <v>567</v>
      </c>
      <c r="F339" s="21">
        <v>1</v>
      </c>
      <c r="G339" s="21" t="s">
        <v>568</v>
      </c>
      <c r="H339" s="21" t="s">
        <v>445</v>
      </c>
      <c r="I339" s="21" t="s">
        <v>516</v>
      </c>
      <c r="J339" s="21" t="s">
        <v>573</v>
      </c>
      <c r="K339" s="11">
        <v>2</v>
      </c>
      <c r="L339" s="11"/>
      <c r="M339" s="11">
        <f t="shared" si="10"/>
        <v>0</v>
      </c>
    </row>
    <row r="340" spans="3:13" ht="20.399999999999999" x14ac:dyDescent="0.3">
      <c r="C340" s="25">
        <f t="shared" ref="C340:C360" si="11">C339+1</f>
        <v>327</v>
      </c>
      <c r="D340" s="14" t="s">
        <v>1282</v>
      </c>
      <c r="E340" s="8" t="s">
        <v>567</v>
      </c>
      <c r="F340" s="21">
        <v>1</v>
      </c>
      <c r="G340" s="21" t="s">
        <v>568</v>
      </c>
      <c r="H340" s="21" t="s">
        <v>445</v>
      </c>
      <c r="I340" s="21" t="s">
        <v>516</v>
      </c>
      <c r="J340" s="21" t="s">
        <v>574</v>
      </c>
      <c r="K340" s="11">
        <v>2</v>
      </c>
      <c r="L340" s="11"/>
      <c r="M340" s="11">
        <f t="shared" si="10"/>
        <v>0</v>
      </c>
    </row>
    <row r="341" spans="3:13" ht="20.399999999999999" x14ac:dyDescent="0.3">
      <c r="C341" s="25">
        <f t="shared" si="11"/>
        <v>328</v>
      </c>
      <c r="D341" s="14" t="s">
        <v>1282</v>
      </c>
      <c r="E341" s="8" t="s">
        <v>567</v>
      </c>
      <c r="F341" s="21">
        <v>1</v>
      </c>
      <c r="G341" s="21" t="s">
        <v>568</v>
      </c>
      <c r="H341" s="21" t="s">
        <v>445</v>
      </c>
      <c r="I341" s="21" t="s">
        <v>516</v>
      </c>
      <c r="J341" s="21" t="s">
        <v>575</v>
      </c>
      <c r="K341" s="11">
        <v>2</v>
      </c>
      <c r="L341" s="11"/>
      <c r="M341" s="11">
        <f t="shared" si="10"/>
        <v>0</v>
      </c>
    </row>
    <row r="342" spans="3:13" ht="20.399999999999999" x14ac:dyDescent="0.3">
      <c r="C342" s="25">
        <f t="shared" si="11"/>
        <v>329</v>
      </c>
      <c r="D342" s="14" t="s">
        <v>1282</v>
      </c>
      <c r="E342" s="8" t="s">
        <v>278</v>
      </c>
      <c r="F342" s="21">
        <v>1</v>
      </c>
      <c r="G342" s="21" t="s">
        <v>576</v>
      </c>
      <c r="H342" s="21" t="s">
        <v>469</v>
      </c>
      <c r="I342" s="21" t="s">
        <v>516</v>
      </c>
      <c r="J342" s="21" t="s">
        <v>577</v>
      </c>
      <c r="K342" s="11">
        <v>2</v>
      </c>
      <c r="L342" s="11"/>
      <c r="M342" s="11">
        <f t="shared" si="10"/>
        <v>0</v>
      </c>
    </row>
    <row r="343" spans="3:13" ht="20.399999999999999" x14ac:dyDescent="0.3">
      <c r="C343" s="25">
        <f t="shared" si="11"/>
        <v>330</v>
      </c>
      <c r="D343" s="14" t="s">
        <v>1282</v>
      </c>
      <c r="E343" s="8" t="s">
        <v>578</v>
      </c>
      <c r="F343" s="21">
        <v>6</v>
      </c>
      <c r="G343" s="21"/>
      <c r="H343" s="21" t="s">
        <v>17</v>
      </c>
      <c r="I343" s="21" t="s">
        <v>516</v>
      </c>
      <c r="J343" s="21" t="s">
        <v>579</v>
      </c>
      <c r="K343" s="11">
        <v>2</v>
      </c>
      <c r="L343" s="11"/>
      <c r="M343" s="11">
        <f t="shared" si="10"/>
        <v>0</v>
      </c>
    </row>
    <row r="344" spans="3:13" ht="20.399999999999999" x14ac:dyDescent="0.3">
      <c r="C344" s="25">
        <f t="shared" si="11"/>
        <v>331</v>
      </c>
      <c r="D344" s="14" t="s">
        <v>1282</v>
      </c>
      <c r="E344" s="8" t="s">
        <v>580</v>
      </c>
      <c r="F344" s="21">
        <v>1</v>
      </c>
      <c r="G344" s="21" t="s">
        <v>549</v>
      </c>
      <c r="H344" s="21" t="s">
        <v>61</v>
      </c>
      <c r="I344" s="21" t="s">
        <v>516</v>
      </c>
      <c r="J344" s="21" t="s">
        <v>581</v>
      </c>
      <c r="K344" s="11">
        <v>2</v>
      </c>
      <c r="L344" s="11"/>
      <c r="M344" s="11">
        <f t="shared" si="10"/>
        <v>0</v>
      </c>
    </row>
    <row r="345" spans="3:13" ht="20.399999999999999" x14ac:dyDescent="0.3">
      <c r="C345" s="25">
        <f t="shared" si="11"/>
        <v>332</v>
      </c>
      <c r="D345" s="14" t="s">
        <v>1282</v>
      </c>
      <c r="E345" s="9" t="s">
        <v>278</v>
      </c>
      <c r="F345" s="22">
        <v>1</v>
      </c>
      <c r="G345" s="22" t="s">
        <v>549</v>
      </c>
      <c r="H345" s="22" t="s">
        <v>61</v>
      </c>
      <c r="I345" s="22" t="s">
        <v>516</v>
      </c>
      <c r="J345" s="22" t="s">
        <v>582</v>
      </c>
      <c r="K345" s="11">
        <v>2</v>
      </c>
      <c r="L345" s="11"/>
      <c r="M345" s="11">
        <f t="shared" si="10"/>
        <v>0</v>
      </c>
    </row>
    <row r="346" spans="3:13" ht="20.399999999999999" x14ac:dyDescent="0.3">
      <c r="C346" s="25">
        <f t="shared" si="11"/>
        <v>333</v>
      </c>
      <c r="D346" s="14" t="s">
        <v>1282</v>
      </c>
      <c r="E346" s="8" t="s">
        <v>583</v>
      </c>
      <c r="F346" s="21">
        <v>1</v>
      </c>
      <c r="G346" s="21" t="s">
        <v>333</v>
      </c>
      <c r="H346" s="21" t="s">
        <v>546</v>
      </c>
      <c r="I346" s="21" t="s">
        <v>516</v>
      </c>
      <c r="J346" s="21" t="s">
        <v>584</v>
      </c>
      <c r="K346" s="11">
        <v>2</v>
      </c>
      <c r="L346" s="11"/>
      <c r="M346" s="11">
        <f t="shared" si="10"/>
        <v>0</v>
      </c>
    </row>
    <row r="347" spans="3:13" ht="20.399999999999999" x14ac:dyDescent="0.3">
      <c r="C347" s="25">
        <f t="shared" si="11"/>
        <v>334</v>
      </c>
      <c r="D347" s="14" t="s">
        <v>1282</v>
      </c>
      <c r="E347" s="8" t="s">
        <v>30</v>
      </c>
      <c r="F347" s="21">
        <v>3</v>
      </c>
      <c r="G347" s="21" t="s">
        <v>265</v>
      </c>
      <c r="H347" s="21" t="s">
        <v>585</v>
      </c>
      <c r="I347" s="21" t="s">
        <v>516</v>
      </c>
      <c r="J347" s="21" t="s">
        <v>586</v>
      </c>
      <c r="K347" s="11">
        <v>2</v>
      </c>
      <c r="L347" s="11"/>
      <c r="M347" s="11">
        <f t="shared" si="10"/>
        <v>0</v>
      </c>
    </row>
    <row r="348" spans="3:13" ht="20.399999999999999" x14ac:dyDescent="0.3">
      <c r="C348" s="25">
        <f t="shared" si="11"/>
        <v>335</v>
      </c>
      <c r="D348" s="14" t="s">
        <v>1282</v>
      </c>
      <c r="E348" s="8" t="s">
        <v>30</v>
      </c>
      <c r="F348" s="21">
        <v>7</v>
      </c>
      <c r="G348" s="21" t="s">
        <v>587</v>
      </c>
      <c r="H348" s="21" t="s">
        <v>588</v>
      </c>
      <c r="I348" s="21" t="s">
        <v>516</v>
      </c>
      <c r="J348" s="21" t="s">
        <v>589</v>
      </c>
      <c r="K348" s="11">
        <v>2</v>
      </c>
      <c r="L348" s="11"/>
      <c r="M348" s="11">
        <f t="shared" si="10"/>
        <v>0</v>
      </c>
    </row>
    <row r="349" spans="3:13" ht="20.399999999999999" x14ac:dyDescent="0.3">
      <c r="C349" s="25">
        <f t="shared" si="11"/>
        <v>336</v>
      </c>
      <c r="D349" s="14" t="s">
        <v>1282</v>
      </c>
      <c r="E349" s="8" t="s">
        <v>30</v>
      </c>
      <c r="F349" s="21">
        <v>3</v>
      </c>
      <c r="G349" s="21" t="s">
        <v>44</v>
      </c>
      <c r="H349" s="21" t="s">
        <v>590</v>
      </c>
      <c r="I349" s="21" t="s">
        <v>516</v>
      </c>
      <c r="J349" s="21" t="s">
        <v>591</v>
      </c>
      <c r="K349" s="11">
        <v>2</v>
      </c>
      <c r="L349" s="11"/>
      <c r="M349" s="11">
        <f t="shared" si="10"/>
        <v>0</v>
      </c>
    </row>
    <row r="350" spans="3:13" ht="20.399999999999999" x14ac:dyDescent="0.3">
      <c r="C350" s="25">
        <f t="shared" si="11"/>
        <v>337</v>
      </c>
      <c r="D350" s="14" t="s">
        <v>1282</v>
      </c>
      <c r="E350" s="8" t="s">
        <v>30</v>
      </c>
      <c r="F350" s="21">
        <v>2</v>
      </c>
      <c r="G350" s="21" t="s">
        <v>592</v>
      </c>
      <c r="H350" s="21" t="s">
        <v>593</v>
      </c>
      <c r="I350" s="21" t="s">
        <v>516</v>
      </c>
      <c r="J350" s="21" t="s">
        <v>594</v>
      </c>
      <c r="K350" s="11">
        <v>2</v>
      </c>
      <c r="L350" s="11"/>
      <c r="M350" s="11">
        <f t="shared" si="10"/>
        <v>0</v>
      </c>
    </row>
    <row r="351" spans="3:13" ht="20.399999999999999" x14ac:dyDescent="0.3">
      <c r="C351" s="25">
        <f t="shared" si="11"/>
        <v>338</v>
      </c>
      <c r="D351" s="14" t="s">
        <v>1282</v>
      </c>
      <c r="E351" s="8" t="s">
        <v>595</v>
      </c>
      <c r="F351" s="21">
        <v>1</v>
      </c>
      <c r="G351" s="21" t="s">
        <v>28</v>
      </c>
      <c r="H351" s="21" t="s">
        <v>369</v>
      </c>
      <c r="I351" s="21" t="s">
        <v>516</v>
      </c>
      <c r="J351" s="21" t="s">
        <v>596</v>
      </c>
      <c r="K351" s="11">
        <v>2</v>
      </c>
      <c r="L351" s="11"/>
      <c r="M351" s="11">
        <f t="shared" si="10"/>
        <v>0</v>
      </c>
    </row>
    <row r="352" spans="3:13" ht="20.399999999999999" x14ac:dyDescent="0.3">
      <c r="C352" s="25">
        <f t="shared" si="11"/>
        <v>339</v>
      </c>
      <c r="D352" s="14" t="s">
        <v>1282</v>
      </c>
      <c r="E352" s="14" t="s">
        <v>597</v>
      </c>
      <c r="F352" s="25"/>
      <c r="G352" s="25" t="s">
        <v>598</v>
      </c>
      <c r="H352" s="25" t="s">
        <v>599</v>
      </c>
      <c r="I352" s="21" t="s">
        <v>516</v>
      </c>
      <c r="J352" s="21" t="s">
        <v>600</v>
      </c>
      <c r="K352" s="11">
        <v>2</v>
      </c>
      <c r="L352" s="11"/>
      <c r="M352" s="11">
        <f t="shared" si="10"/>
        <v>0</v>
      </c>
    </row>
    <row r="353" spans="3:13" ht="20.399999999999999" x14ac:dyDescent="0.3">
      <c r="C353" s="25">
        <f t="shared" si="11"/>
        <v>340</v>
      </c>
      <c r="D353" s="14" t="s">
        <v>1282</v>
      </c>
      <c r="E353" s="14" t="s">
        <v>601</v>
      </c>
      <c r="F353" s="25">
        <v>1</v>
      </c>
      <c r="G353" s="25" t="s">
        <v>602</v>
      </c>
      <c r="H353" s="25" t="s">
        <v>603</v>
      </c>
      <c r="I353" s="21" t="s">
        <v>516</v>
      </c>
      <c r="J353" s="21" t="s">
        <v>604</v>
      </c>
      <c r="K353" s="11">
        <v>2</v>
      </c>
      <c r="L353" s="11"/>
      <c r="M353" s="11">
        <f t="shared" si="10"/>
        <v>0</v>
      </c>
    </row>
    <row r="354" spans="3:13" ht="20.399999999999999" x14ac:dyDescent="0.3">
      <c r="C354" s="25">
        <f t="shared" si="11"/>
        <v>341</v>
      </c>
      <c r="D354" s="14" t="s">
        <v>1282</v>
      </c>
      <c r="E354" s="14" t="s">
        <v>597</v>
      </c>
      <c r="F354" s="25">
        <v>1</v>
      </c>
      <c r="G354" s="25" t="s">
        <v>598</v>
      </c>
      <c r="H354" s="25" t="s">
        <v>599</v>
      </c>
      <c r="I354" s="21" t="s">
        <v>516</v>
      </c>
      <c r="J354" s="21" t="s">
        <v>605</v>
      </c>
      <c r="K354" s="11">
        <v>2</v>
      </c>
      <c r="L354" s="11"/>
      <c r="M354" s="11">
        <f t="shared" si="10"/>
        <v>0</v>
      </c>
    </row>
    <row r="355" spans="3:13" ht="20.399999999999999" x14ac:dyDescent="0.3">
      <c r="C355" s="25">
        <f t="shared" si="11"/>
        <v>342</v>
      </c>
      <c r="D355" s="14" t="s">
        <v>1282</v>
      </c>
      <c r="E355" s="14" t="s">
        <v>597</v>
      </c>
      <c r="F355" s="25">
        <v>6</v>
      </c>
      <c r="G355" s="25" t="s">
        <v>44</v>
      </c>
      <c r="H355" s="25" t="s">
        <v>599</v>
      </c>
      <c r="I355" s="21" t="s">
        <v>516</v>
      </c>
      <c r="J355" s="21" t="s">
        <v>606</v>
      </c>
      <c r="K355" s="11">
        <v>2</v>
      </c>
      <c r="L355" s="11"/>
      <c r="M355" s="11">
        <f t="shared" si="10"/>
        <v>0</v>
      </c>
    </row>
    <row r="356" spans="3:13" ht="20.399999999999999" x14ac:dyDescent="0.3">
      <c r="C356" s="25">
        <f t="shared" si="11"/>
        <v>343</v>
      </c>
      <c r="D356" s="14" t="s">
        <v>1282</v>
      </c>
      <c r="E356" s="14" t="s">
        <v>597</v>
      </c>
      <c r="F356" s="25">
        <v>1</v>
      </c>
      <c r="G356" s="25" t="s">
        <v>598</v>
      </c>
      <c r="H356" s="25" t="s">
        <v>599</v>
      </c>
      <c r="I356" s="21" t="s">
        <v>516</v>
      </c>
      <c r="J356" s="25" t="s">
        <v>607</v>
      </c>
      <c r="K356" s="11">
        <v>2</v>
      </c>
      <c r="L356" s="11"/>
      <c r="M356" s="11">
        <f t="shared" si="10"/>
        <v>0</v>
      </c>
    </row>
    <row r="357" spans="3:13" ht="20.399999999999999" x14ac:dyDescent="0.3">
      <c r="C357" s="25">
        <f t="shared" si="11"/>
        <v>344</v>
      </c>
      <c r="D357" s="14" t="s">
        <v>1282</v>
      </c>
      <c r="E357" s="14" t="s">
        <v>608</v>
      </c>
      <c r="F357" s="25">
        <v>1</v>
      </c>
      <c r="G357" s="25" t="s">
        <v>598</v>
      </c>
      <c r="H357" s="25" t="s">
        <v>263</v>
      </c>
      <c r="I357" s="21" t="s">
        <v>516</v>
      </c>
      <c r="J357" s="21" t="s">
        <v>609</v>
      </c>
      <c r="K357" s="11">
        <v>2</v>
      </c>
      <c r="L357" s="11"/>
      <c r="M357" s="11">
        <f t="shared" si="10"/>
        <v>0</v>
      </c>
    </row>
    <row r="358" spans="3:13" ht="20.399999999999999" x14ac:dyDescent="0.3">
      <c r="C358" s="25">
        <f t="shared" si="11"/>
        <v>345</v>
      </c>
      <c r="D358" s="14" t="s">
        <v>1282</v>
      </c>
      <c r="E358" s="14" t="s">
        <v>608</v>
      </c>
      <c r="F358" s="25">
        <v>1</v>
      </c>
      <c r="G358" s="25" t="s">
        <v>598</v>
      </c>
      <c r="H358" s="25" t="s">
        <v>263</v>
      </c>
      <c r="I358" s="21" t="s">
        <v>516</v>
      </c>
      <c r="J358" s="21" t="s">
        <v>610</v>
      </c>
      <c r="K358" s="11">
        <v>2</v>
      </c>
      <c r="L358" s="11"/>
      <c r="M358" s="11">
        <f t="shared" si="10"/>
        <v>0</v>
      </c>
    </row>
    <row r="359" spans="3:13" ht="20.399999999999999" x14ac:dyDescent="0.3">
      <c r="C359" s="25">
        <f t="shared" si="11"/>
        <v>346</v>
      </c>
      <c r="D359" s="14" t="s">
        <v>1282</v>
      </c>
      <c r="E359" s="14" t="s">
        <v>608</v>
      </c>
      <c r="F359" s="25">
        <v>2</v>
      </c>
      <c r="G359" s="25" t="s">
        <v>611</v>
      </c>
      <c r="H359" s="25" t="s">
        <v>263</v>
      </c>
      <c r="I359" s="21" t="s">
        <v>516</v>
      </c>
      <c r="J359" s="21" t="s">
        <v>612</v>
      </c>
      <c r="K359" s="11">
        <v>2</v>
      </c>
      <c r="L359" s="11"/>
      <c r="M359" s="11">
        <f t="shared" si="10"/>
        <v>0</v>
      </c>
    </row>
    <row r="360" spans="3:13" ht="20.399999999999999" x14ac:dyDescent="0.3">
      <c r="C360" s="25">
        <f t="shared" si="11"/>
        <v>347</v>
      </c>
      <c r="D360" s="14" t="s">
        <v>1282</v>
      </c>
      <c r="E360" s="14" t="s">
        <v>608</v>
      </c>
      <c r="F360" s="25">
        <v>4</v>
      </c>
      <c r="G360" s="25" t="s">
        <v>611</v>
      </c>
      <c r="H360" s="25" t="s">
        <v>263</v>
      </c>
      <c r="I360" s="21" t="s">
        <v>516</v>
      </c>
      <c r="J360" s="21" t="s">
        <v>613</v>
      </c>
      <c r="K360" s="11">
        <v>4</v>
      </c>
      <c r="L360" s="11"/>
      <c r="M360" s="11">
        <f t="shared" si="10"/>
        <v>0</v>
      </c>
    </row>
    <row r="361" spans="3:13" x14ac:dyDescent="0.3">
      <c r="C361" s="21">
        <v>348</v>
      </c>
      <c r="D361" s="14" t="s">
        <v>1282</v>
      </c>
      <c r="E361" s="15" t="s">
        <v>1016</v>
      </c>
      <c r="F361" s="21">
        <v>1</v>
      </c>
      <c r="G361" s="15">
        <v>850</v>
      </c>
      <c r="H361" s="21" t="s">
        <v>111</v>
      </c>
      <c r="I361" s="21" t="s">
        <v>614</v>
      </c>
      <c r="J361" s="21" t="s">
        <v>615</v>
      </c>
      <c r="K361" s="11">
        <v>2</v>
      </c>
      <c r="L361" s="11"/>
      <c r="M361" s="11">
        <f t="shared" si="10"/>
        <v>0</v>
      </c>
    </row>
    <row r="362" spans="3:13" x14ac:dyDescent="0.3">
      <c r="C362" s="21">
        <v>349</v>
      </c>
      <c r="D362" s="14" t="s">
        <v>1282</v>
      </c>
      <c r="E362" s="21" t="s">
        <v>1017</v>
      </c>
      <c r="F362" s="21">
        <v>1</v>
      </c>
      <c r="G362" s="24">
        <v>920</v>
      </c>
      <c r="H362" s="21" t="s">
        <v>111</v>
      </c>
      <c r="I362" s="21" t="s">
        <v>614</v>
      </c>
      <c r="J362" s="21" t="s">
        <v>615</v>
      </c>
      <c r="K362" s="11">
        <v>2</v>
      </c>
      <c r="L362" s="11"/>
      <c r="M362" s="11">
        <f t="shared" si="10"/>
        <v>0</v>
      </c>
    </row>
    <row r="363" spans="3:13" x14ac:dyDescent="0.3">
      <c r="C363" s="21">
        <v>350</v>
      </c>
      <c r="D363" s="14" t="s">
        <v>1282</v>
      </c>
      <c r="E363" s="21" t="s">
        <v>1018</v>
      </c>
      <c r="F363" s="21">
        <v>4</v>
      </c>
      <c r="G363" s="21"/>
      <c r="H363" s="21"/>
      <c r="I363" s="21" t="s">
        <v>614</v>
      </c>
      <c r="J363" s="21" t="s">
        <v>615</v>
      </c>
      <c r="K363" s="11">
        <v>2</v>
      </c>
      <c r="L363" s="11"/>
      <c r="M363" s="11">
        <f t="shared" si="10"/>
        <v>0</v>
      </c>
    </row>
    <row r="364" spans="3:13" x14ac:dyDescent="0.3">
      <c r="C364" s="21">
        <v>351</v>
      </c>
      <c r="D364" s="14" t="s">
        <v>1282</v>
      </c>
      <c r="E364" s="21" t="s">
        <v>1019</v>
      </c>
      <c r="F364" s="21">
        <v>16</v>
      </c>
      <c r="G364" s="21"/>
      <c r="H364" s="21"/>
      <c r="I364" s="21" t="s">
        <v>614</v>
      </c>
      <c r="J364" s="21" t="s">
        <v>615</v>
      </c>
      <c r="K364" s="11">
        <v>2</v>
      </c>
      <c r="L364" s="11"/>
      <c r="M364" s="11">
        <f t="shared" si="10"/>
        <v>0</v>
      </c>
    </row>
    <row r="365" spans="3:13" x14ac:dyDescent="0.3">
      <c r="C365" s="43">
        <v>352</v>
      </c>
      <c r="D365" s="34" t="s">
        <v>1283</v>
      </c>
      <c r="E365" s="43" t="s">
        <v>238</v>
      </c>
      <c r="F365" s="43">
        <v>1</v>
      </c>
      <c r="G365" s="43" t="s">
        <v>616</v>
      </c>
      <c r="H365" s="43" t="s">
        <v>111</v>
      </c>
      <c r="I365" s="43" t="s">
        <v>614</v>
      </c>
      <c r="J365" s="43" t="s">
        <v>617</v>
      </c>
      <c r="K365" s="34">
        <v>4</v>
      </c>
      <c r="L365" s="34"/>
      <c r="M365" s="34">
        <f t="shared" si="10"/>
        <v>0</v>
      </c>
    </row>
    <row r="366" spans="3:13" x14ac:dyDescent="0.3">
      <c r="C366" s="43">
        <v>353</v>
      </c>
      <c r="D366" s="34" t="s">
        <v>1283</v>
      </c>
      <c r="E366" s="43" t="s">
        <v>1020</v>
      </c>
      <c r="F366" s="43">
        <v>1</v>
      </c>
      <c r="G366" s="43" t="s">
        <v>616</v>
      </c>
      <c r="H366" s="43" t="s">
        <v>111</v>
      </c>
      <c r="I366" s="43" t="s">
        <v>614</v>
      </c>
      <c r="J366" s="43" t="s">
        <v>617</v>
      </c>
      <c r="K366" s="34">
        <v>4</v>
      </c>
      <c r="L366" s="34"/>
      <c r="M366" s="34">
        <f t="shared" si="10"/>
        <v>0</v>
      </c>
    </row>
    <row r="367" spans="3:13" x14ac:dyDescent="0.3">
      <c r="C367" s="43">
        <v>354</v>
      </c>
      <c r="D367" s="34" t="s">
        <v>1283</v>
      </c>
      <c r="E367" s="43" t="s">
        <v>1021</v>
      </c>
      <c r="F367" s="43">
        <v>1</v>
      </c>
      <c r="G367" s="29" t="s">
        <v>616</v>
      </c>
      <c r="H367" s="43" t="s">
        <v>111</v>
      </c>
      <c r="I367" s="43" t="s">
        <v>614</v>
      </c>
      <c r="J367" s="43" t="s">
        <v>617</v>
      </c>
      <c r="K367" s="34">
        <v>4</v>
      </c>
      <c r="L367" s="34"/>
      <c r="M367" s="34">
        <f t="shared" si="10"/>
        <v>0</v>
      </c>
    </row>
    <row r="368" spans="3:13" x14ac:dyDescent="0.3">
      <c r="C368" s="43">
        <v>355</v>
      </c>
      <c r="D368" s="34" t="s">
        <v>1283</v>
      </c>
      <c r="E368" s="43" t="s">
        <v>1022</v>
      </c>
      <c r="F368" s="43">
        <v>1</v>
      </c>
      <c r="G368" s="29" t="s">
        <v>616</v>
      </c>
      <c r="H368" s="43" t="s">
        <v>111</v>
      </c>
      <c r="I368" s="43" t="s">
        <v>614</v>
      </c>
      <c r="J368" s="43" t="s">
        <v>617</v>
      </c>
      <c r="K368" s="34">
        <v>4</v>
      </c>
      <c r="L368" s="34"/>
      <c r="M368" s="34">
        <f t="shared" si="10"/>
        <v>0</v>
      </c>
    </row>
    <row r="369" spans="3:13" x14ac:dyDescent="0.3">
      <c r="C369" s="43">
        <v>356</v>
      </c>
      <c r="D369" s="34" t="s">
        <v>1283</v>
      </c>
      <c r="E369" s="43" t="s">
        <v>1024</v>
      </c>
      <c r="F369" s="43">
        <v>1</v>
      </c>
      <c r="G369" s="43" t="s">
        <v>616</v>
      </c>
      <c r="H369" s="43" t="s">
        <v>111</v>
      </c>
      <c r="I369" s="43" t="s">
        <v>614</v>
      </c>
      <c r="J369" s="43" t="s">
        <v>617</v>
      </c>
      <c r="K369" s="34">
        <v>4</v>
      </c>
      <c r="L369" s="34"/>
      <c r="M369" s="34">
        <f t="shared" si="10"/>
        <v>0</v>
      </c>
    </row>
    <row r="370" spans="3:13" x14ac:dyDescent="0.3">
      <c r="C370" s="43">
        <v>357</v>
      </c>
      <c r="D370" s="34" t="s">
        <v>1283</v>
      </c>
      <c r="E370" s="43" t="s">
        <v>1023</v>
      </c>
      <c r="F370" s="43">
        <v>1</v>
      </c>
      <c r="G370" s="43" t="s">
        <v>618</v>
      </c>
      <c r="H370" s="43" t="s">
        <v>111</v>
      </c>
      <c r="I370" s="43" t="s">
        <v>614</v>
      </c>
      <c r="J370" s="43" t="s">
        <v>617</v>
      </c>
      <c r="K370" s="34">
        <v>4</v>
      </c>
      <c r="L370" s="34"/>
      <c r="M370" s="34">
        <f t="shared" si="10"/>
        <v>0</v>
      </c>
    </row>
    <row r="371" spans="3:13" x14ac:dyDescent="0.3">
      <c r="C371" s="43">
        <v>358</v>
      </c>
      <c r="D371" s="34" t="s">
        <v>1283</v>
      </c>
      <c r="E371" s="43" t="s">
        <v>1025</v>
      </c>
      <c r="F371" s="43">
        <v>1</v>
      </c>
      <c r="G371" s="29" t="s">
        <v>619</v>
      </c>
      <c r="H371" s="43" t="s">
        <v>111</v>
      </c>
      <c r="I371" s="43" t="s">
        <v>614</v>
      </c>
      <c r="J371" s="43" t="s">
        <v>617</v>
      </c>
      <c r="K371" s="34">
        <v>4</v>
      </c>
      <c r="L371" s="34"/>
      <c r="M371" s="34">
        <f t="shared" si="10"/>
        <v>0</v>
      </c>
    </row>
    <row r="372" spans="3:13" x14ac:dyDescent="0.3">
      <c r="C372" s="43">
        <v>359</v>
      </c>
      <c r="D372" s="34" t="s">
        <v>1283</v>
      </c>
      <c r="E372" s="43" t="s">
        <v>1026</v>
      </c>
      <c r="F372" s="43">
        <v>1</v>
      </c>
      <c r="G372" s="43" t="s">
        <v>618</v>
      </c>
      <c r="H372" s="43" t="s">
        <v>111</v>
      </c>
      <c r="I372" s="43" t="s">
        <v>614</v>
      </c>
      <c r="J372" s="43" t="s">
        <v>617</v>
      </c>
      <c r="K372" s="34">
        <v>4</v>
      </c>
      <c r="L372" s="34"/>
      <c r="M372" s="34">
        <f t="shared" si="10"/>
        <v>0</v>
      </c>
    </row>
    <row r="373" spans="3:13" x14ac:dyDescent="0.3">
      <c r="C373" s="43">
        <v>360</v>
      </c>
      <c r="D373" s="34" t="s">
        <v>1283</v>
      </c>
      <c r="E373" s="43" t="s">
        <v>1027</v>
      </c>
      <c r="F373" s="43">
        <v>1</v>
      </c>
      <c r="G373" s="43" t="s">
        <v>618</v>
      </c>
      <c r="H373" s="43" t="s">
        <v>111</v>
      </c>
      <c r="I373" s="43" t="s">
        <v>614</v>
      </c>
      <c r="J373" s="43" t="s">
        <v>617</v>
      </c>
      <c r="K373" s="34">
        <v>4</v>
      </c>
      <c r="L373" s="34"/>
      <c r="M373" s="34">
        <f t="shared" si="10"/>
        <v>0</v>
      </c>
    </row>
    <row r="374" spans="3:13" x14ac:dyDescent="0.3">
      <c r="C374" s="43">
        <v>361</v>
      </c>
      <c r="D374" s="34" t="s">
        <v>1283</v>
      </c>
      <c r="E374" s="43" t="s">
        <v>1028</v>
      </c>
      <c r="F374" s="43">
        <v>1</v>
      </c>
      <c r="G374" s="43" t="s">
        <v>618</v>
      </c>
      <c r="H374" s="43" t="s">
        <v>111</v>
      </c>
      <c r="I374" s="43" t="s">
        <v>614</v>
      </c>
      <c r="J374" s="43" t="s">
        <v>617</v>
      </c>
      <c r="K374" s="34">
        <v>4</v>
      </c>
      <c r="L374" s="34"/>
      <c r="M374" s="34">
        <f t="shared" si="10"/>
        <v>0</v>
      </c>
    </row>
    <row r="375" spans="3:13" x14ac:dyDescent="0.3">
      <c r="C375" s="21">
        <v>362</v>
      </c>
      <c r="D375" s="34" t="s">
        <v>1282</v>
      </c>
      <c r="E375" s="21" t="s">
        <v>1029</v>
      </c>
      <c r="F375" s="21">
        <v>4</v>
      </c>
      <c r="G375" s="21"/>
      <c r="H375" s="21" t="s">
        <v>202</v>
      </c>
      <c r="I375" s="21" t="s">
        <v>614</v>
      </c>
      <c r="J375" s="21" t="s">
        <v>617</v>
      </c>
      <c r="K375" s="11">
        <v>2</v>
      </c>
      <c r="L375" s="11"/>
      <c r="M375" s="11">
        <f t="shared" si="10"/>
        <v>0</v>
      </c>
    </row>
    <row r="376" spans="3:13" x14ac:dyDescent="0.3">
      <c r="C376" s="21">
        <v>363</v>
      </c>
      <c r="D376" s="34" t="s">
        <v>1282</v>
      </c>
      <c r="E376" s="21" t="s">
        <v>1030</v>
      </c>
      <c r="F376" s="21">
        <v>1</v>
      </c>
      <c r="G376" s="21"/>
      <c r="H376" s="21" t="s">
        <v>202</v>
      </c>
      <c r="I376" s="21" t="s">
        <v>614</v>
      </c>
      <c r="J376" s="21" t="s">
        <v>617</v>
      </c>
      <c r="K376" s="11">
        <v>2</v>
      </c>
      <c r="L376" s="11"/>
      <c r="M376" s="11">
        <f t="shared" si="10"/>
        <v>0</v>
      </c>
    </row>
    <row r="377" spans="3:13" x14ac:dyDescent="0.3">
      <c r="C377" s="21">
        <v>364</v>
      </c>
      <c r="D377" s="34" t="s">
        <v>1282</v>
      </c>
      <c r="E377" s="21" t="s">
        <v>1031</v>
      </c>
      <c r="F377" s="21">
        <v>7</v>
      </c>
      <c r="G377" s="21"/>
      <c r="H377" s="21"/>
      <c r="I377" s="21" t="s">
        <v>614</v>
      </c>
      <c r="J377" s="21" t="s">
        <v>617</v>
      </c>
      <c r="K377" s="11">
        <v>2</v>
      </c>
      <c r="L377" s="11"/>
      <c r="M377" s="11">
        <f t="shared" si="10"/>
        <v>0</v>
      </c>
    </row>
    <row r="378" spans="3:13" x14ac:dyDescent="0.3">
      <c r="C378" s="21">
        <v>365</v>
      </c>
      <c r="D378" s="34" t="s">
        <v>1282</v>
      </c>
      <c r="E378" s="21" t="s">
        <v>1032</v>
      </c>
      <c r="F378" s="21">
        <v>3</v>
      </c>
      <c r="G378" s="21"/>
      <c r="H378" s="21"/>
      <c r="I378" s="21" t="s">
        <v>614</v>
      </c>
      <c r="J378" s="21" t="s">
        <v>617</v>
      </c>
      <c r="K378" s="11">
        <v>2</v>
      </c>
      <c r="L378" s="11"/>
      <c r="M378" s="11">
        <f t="shared" si="10"/>
        <v>0</v>
      </c>
    </row>
    <row r="379" spans="3:13" x14ac:dyDescent="0.3">
      <c r="C379" s="28">
        <v>366</v>
      </c>
      <c r="D379" s="34" t="s">
        <v>1282</v>
      </c>
      <c r="E379" s="28" t="s">
        <v>1146</v>
      </c>
      <c r="F379" s="28">
        <v>1</v>
      </c>
      <c r="G379" s="28"/>
      <c r="H379" s="28"/>
      <c r="I379" s="28" t="s">
        <v>614</v>
      </c>
      <c r="J379" s="28" t="s">
        <v>617</v>
      </c>
      <c r="K379" s="11">
        <v>2</v>
      </c>
      <c r="L379" s="11"/>
      <c r="M379" s="11">
        <f t="shared" si="10"/>
        <v>0</v>
      </c>
    </row>
    <row r="380" spans="3:13" x14ac:dyDescent="0.3">
      <c r="C380" s="28">
        <v>367</v>
      </c>
      <c r="D380" s="34" t="s">
        <v>1282</v>
      </c>
      <c r="E380" s="28" t="s">
        <v>1147</v>
      </c>
      <c r="F380" s="28">
        <v>1</v>
      </c>
      <c r="G380" s="28"/>
      <c r="H380" s="28"/>
      <c r="I380" s="28" t="s">
        <v>614</v>
      </c>
      <c r="J380" s="28" t="s">
        <v>617</v>
      </c>
      <c r="K380" s="11">
        <v>2</v>
      </c>
      <c r="L380" s="11"/>
      <c r="M380" s="11">
        <f t="shared" si="10"/>
        <v>0</v>
      </c>
    </row>
    <row r="381" spans="3:13" x14ac:dyDescent="0.3">
      <c r="C381" s="28">
        <v>368</v>
      </c>
      <c r="D381" s="34" t="s">
        <v>1282</v>
      </c>
      <c r="E381" s="28" t="s">
        <v>1148</v>
      </c>
      <c r="F381" s="28">
        <v>2</v>
      </c>
      <c r="G381" s="28"/>
      <c r="H381" s="28"/>
      <c r="I381" s="28" t="s">
        <v>614</v>
      </c>
      <c r="J381" s="28" t="s">
        <v>617</v>
      </c>
      <c r="K381" s="11">
        <v>2</v>
      </c>
      <c r="L381" s="11"/>
      <c r="M381" s="11">
        <f t="shared" si="10"/>
        <v>0</v>
      </c>
    </row>
    <row r="382" spans="3:13" x14ac:dyDescent="0.3">
      <c r="C382" s="28">
        <v>369</v>
      </c>
      <c r="D382" s="34" t="s">
        <v>1282</v>
      </c>
      <c r="E382" s="28" t="s">
        <v>1149</v>
      </c>
      <c r="F382" s="28">
        <v>3</v>
      </c>
      <c r="G382" s="28"/>
      <c r="H382" s="28"/>
      <c r="I382" s="28" t="s">
        <v>614</v>
      </c>
      <c r="J382" s="28" t="s">
        <v>617</v>
      </c>
      <c r="K382" s="11">
        <v>2</v>
      </c>
      <c r="L382" s="11"/>
      <c r="M382" s="11">
        <f t="shared" si="10"/>
        <v>0</v>
      </c>
    </row>
    <row r="383" spans="3:13" x14ac:dyDescent="0.3">
      <c r="C383" s="28">
        <v>370</v>
      </c>
      <c r="D383" s="34" t="s">
        <v>1282</v>
      </c>
      <c r="E383" s="28" t="s">
        <v>1150</v>
      </c>
      <c r="F383" s="28">
        <v>1</v>
      </c>
      <c r="G383" s="28"/>
      <c r="H383" s="28"/>
      <c r="I383" s="28" t="s">
        <v>614</v>
      </c>
      <c r="J383" s="28" t="s">
        <v>617</v>
      </c>
      <c r="K383" s="11">
        <v>2</v>
      </c>
      <c r="L383" s="11"/>
      <c r="M383" s="11">
        <f t="shared" si="10"/>
        <v>0</v>
      </c>
    </row>
    <row r="384" spans="3:13" x14ac:dyDescent="0.3">
      <c r="C384" s="28">
        <v>371</v>
      </c>
      <c r="D384" s="34" t="s">
        <v>1282</v>
      </c>
      <c r="E384" s="28" t="s">
        <v>1151</v>
      </c>
      <c r="F384" s="28">
        <v>6</v>
      </c>
      <c r="G384" s="28"/>
      <c r="H384" s="28"/>
      <c r="I384" s="28" t="s">
        <v>614</v>
      </c>
      <c r="J384" s="28" t="s">
        <v>617</v>
      </c>
      <c r="K384" s="11">
        <v>2</v>
      </c>
      <c r="L384" s="11"/>
      <c r="M384" s="11">
        <f t="shared" si="10"/>
        <v>0</v>
      </c>
    </row>
    <row r="385" spans="3:13" x14ac:dyDescent="0.3">
      <c r="C385" s="28">
        <v>372</v>
      </c>
      <c r="D385" s="34" t="s">
        <v>1282</v>
      </c>
      <c r="E385" s="28" t="s">
        <v>1152</v>
      </c>
      <c r="F385" s="28">
        <v>1</v>
      </c>
      <c r="G385" s="28"/>
      <c r="H385" s="28"/>
      <c r="I385" s="28" t="s">
        <v>614</v>
      </c>
      <c r="J385" s="28" t="s">
        <v>617</v>
      </c>
      <c r="K385" s="11">
        <v>2</v>
      </c>
      <c r="L385" s="11"/>
      <c r="M385" s="11">
        <f t="shared" si="10"/>
        <v>0</v>
      </c>
    </row>
    <row r="386" spans="3:13" x14ac:dyDescent="0.3">
      <c r="C386" s="28">
        <v>373</v>
      </c>
      <c r="D386" s="34" t="s">
        <v>1282</v>
      </c>
      <c r="E386" s="28" t="s">
        <v>1153</v>
      </c>
      <c r="F386" s="28">
        <v>94</v>
      </c>
      <c r="G386" s="28"/>
      <c r="H386" s="28" t="s">
        <v>276</v>
      </c>
      <c r="I386" s="28" t="s">
        <v>614</v>
      </c>
      <c r="J386" s="28" t="s">
        <v>617</v>
      </c>
      <c r="K386" s="11">
        <v>2</v>
      </c>
      <c r="L386" s="11"/>
      <c r="M386" s="11">
        <f t="shared" si="10"/>
        <v>0</v>
      </c>
    </row>
    <row r="387" spans="3:13" x14ac:dyDescent="0.3">
      <c r="C387" s="21">
        <v>374</v>
      </c>
      <c r="D387" s="34" t="s">
        <v>1282</v>
      </c>
      <c r="E387" s="28" t="s">
        <v>620</v>
      </c>
      <c r="F387" s="21">
        <v>19</v>
      </c>
      <c r="G387" s="21"/>
      <c r="H387" s="21" t="s">
        <v>276</v>
      </c>
      <c r="I387" s="21" t="s">
        <v>614</v>
      </c>
      <c r="J387" s="21" t="s">
        <v>617</v>
      </c>
      <c r="K387" s="11">
        <v>2</v>
      </c>
      <c r="L387" s="11"/>
      <c r="M387" s="11">
        <f t="shared" si="10"/>
        <v>0</v>
      </c>
    </row>
    <row r="388" spans="3:13" x14ac:dyDescent="0.3">
      <c r="C388" s="28">
        <v>375</v>
      </c>
      <c r="D388" s="34" t="s">
        <v>1282</v>
      </c>
      <c r="E388" s="28" t="s">
        <v>1154</v>
      </c>
      <c r="F388" s="28">
        <v>2</v>
      </c>
      <c r="G388" s="28"/>
      <c r="H388" s="28" t="s">
        <v>276</v>
      </c>
      <c r="I388" s="27" t="s">
        <v>614</v>
      </c>
      <c r="J388" s="28" t="s">
        <v>617</v>
      </c>
      <c r="K388" s="11">
        <v>2</v>
      </c>
      <c r="L388" s="11"/>
      <c r="M388" s="11">
        <f t="shared" si="10"/>
        <v>0</v>
      </c>
    </row>
    <row r="389" spans="3:13" x14ac:dyDescent="0.3">
      <c r="C389" s="21">
        <v>376</v>
      </c>
      <c r="D389" s="34" t="s">
        <v>1282</v>
      </c>
      <c r="E389" s="28" t="s">
        <v>621</v>
      </c>
      <c r="F389" s="21">
        <v>51</v>
      </c>
      <c r="G389" s="21"/>
      <c r="H389" s="21"/>
      <c r="I389" s="21" t="s">
        <v>614</v>
      </c>
      <c r="J389" s="21" t="s">
        <v>617</v>
      </c>
      <c r="K389" s="11">
        <v>2</v>
      </c>
      <c r="L389" s="11"/>
      <c r="M389" s="11">
        <f t="shared" si="10"/>
        <v>0</v>
      </c>
    </row>
    <row r="390" spans="3:13" x14ac:dyDescent="0.3">
      <c r="C390" s="27">
        <v>377</v>
      </c>
      <c r="D390" s="4" t="s">
        <v>1286</v>
      </c>
      <c r="E390" s="28" t="s">
        <v>1155</v>
      </c>
      <c r="F390" s="27">
        <v>1</v>
      </c>
      <c r="G390" s="24" t="s">
        <v>1159</v>
      </c>
      <c r="H390" s="27" t="s">
        <v>111</v>
      </c>
      <c r="I390" s="27" t="s">
        <v>614</v>
      </c>
      <c r="J390" s="27" t="s">
        <v>622</v>
      </c>
      <c r="K390" s="11">
        <v>2</v>
      </c>
      <c r="L390" s="11"/>
      <c r="M390" s="11">
        <f t="shared" si="10"/>
        <v>0</v>
      </c>
    </row>
    <row r="391" spans="3:13" x14ac:dyDescent="0.3">
      <c r="C391" s="43">
        <v>378</v>
      </c>
      <c r="D391" s="34" t="s">
        <v>1283</v>
      </c>
      <c r="E391" s="43" t="s">
        <v>1156</v>
      </c>
      <c r="F391" s="43">
        <v>1</v>
      </c>
      <c r="G391" s="43"/>
      <c r="H391" s="43" t="s">
        <v>111</v>
      </c>
      <c r="I391" s="43" t="s">
        <v>614</v>
      </c>
      <c r="J391" s="43" t="s">
        <v>622</v>
      </c>
      <c r="K391" s="34">
        <v>4</v>
      </c>
      <c r="L391" s="34"/>
      <c r="M391" s="34">
        <f t="shared" si="10"/>
        <v>0</v>
      </c>
    </row>
    <row r="392" spans="3:13" x14ac:dyDescent="0.3">
      <c r="C392" s="35">
        <v>379</v>
      </c>
      <c r="D392" s="34" t="s">
        <v>1283</v>
      </c>
      <c r="E392" s="43" t="s">
        <v>1157</v>
      </c>
      <c r="F392" s="35">
        <v>1</v>
      </c>
      <c r="G392" s="35"/>
      <c r="H392" s="35" t="s">
        <v>111</v>
      </c>
      <c r="I392" s="35" t="s">
        <v>614</v>
      </c>
      <c r="J392" s="35" t="s">
        <v>622</v>
      </c>
      <c r="K392" s="34">
        <v>4</v>
      </c>
      <c r="L392" s="34"/>
      <c r="M392" s="34">
        <f t="shared" si="10"/>
        <v>0</v>
      </c>
    </row>
    <row r="393" spans="3:13" x14ac:dyDescent="0.3">
      <c r="C393" s="43">
        <v>380</v>
      </c>
      <c r="D393" s="34" t="s">
        <v>1283</v>
      </c>
      <c r="E393" s="43" t="s">
        <v>1158</v>
      </c>
      <c r="F393" s="43">
        <v>1</v>
      </c>
      <c r="G393" s="29"/>
      <c r="H393" s="43" t="s">
        <v>111</v>
      </c>
      <c r="I393" s="43" t="s">
        <v>614</v>
      </c>
      <c r="J393" s="43" t="s">
        <v>622</v>
      </c>
      <c r="K393" s="34">
        <v>4</v>
      </c>
      <c r="L393" s="34"/>
      <c r="M393" s="34">
        <f t="shared" si="10"/>
        <v>0</v>
      </c>
    </row>
    <row r="394" spans="3:13" x14ac:dyDescent="0.3">
      <c r="C394" s="43">
        <v>381</v>
      </c>
      <c r="D394" s="34" t="s">
        <v>1283</v>
      </c>
      <c r="E394" s="43" t="s">
        <v>1160</v>
      </c>
      <c r="F394" s="43">
        <v>1</v>
      </c>
      <c r="G394" s="35">
        <v>3175</v>
      </c>
      <c r="H394" s="43" t="s">
        <v>111</v>
      </c>
      <c r="I394" s="43" t="s">
        <v>614</v>
      </c>
      <c r="J394" s="43" t="s">
        <v>623</v>
      </c>
      <c r="K394" s="34">
        <v>4</v>
      </c>
      <c r="L394" s="34"/>
      <c r="M394" s="34">
        <f t="shared" si="10"/>
        <v>0</v>
      </c>
    </row>
    <row r="395" spans="3:13" x14ac:dyDescent="0.3">
      <c r="C395" s="43">
        <v>382</v>
      </c>
      <c r="D395" s="34" t="s">
        <v>1283</v>
      </c>
      <c r="E395" s="43" t="s">
        <v>1161</v>
      </c>
      <c r="F395" s="43">
        <v>1</v>
      </c>
      <c r="G395" s="35">
        <v>10365</v>
      </c>
      <c r="H395" s="43" t="s">
        <v>111</v>
      </c>
      <c r="I395" s="43" t="s">
        <v>614</v>
      </c>
      <c r="J395" s="43" t="s">
        <v>623</v>
      </c>
      <c r="K395" s="34">
        <v>4</v>
      </c>
      <c r="L395" s="34"/>
      <c r="M395" s="34">
        <f t="shared" si="10"/>
        <v>0</v>
      </c>
    </row>
    <row r="396" spans="3:13" x14ac:dyDescent="0.3">
      <c r="C396" s="43">
        <v>383</v>
      </c>
      <c r="D396" s="34" t="s">
        <v>1283</v>
      </c>
      <c r="E396" s="43" t="s">
        <v>1162</v>
      </c>
      <c r="F396" s="43">
        <v>1</v>
      </c>
      <c r="G396" s="23">
        <v>2980</v>
      </c>
      <c r="H396" s="43" t="s">
        <v>111</v>
      </c>
      <c r="I396" s="43" t="s">
        <v>614</v>
      </c>
      <c r="J396" s="43" t="s">
        <v>623</v>
      </c>
      <c r="K396" s="34">
        <v>4</v>
      </c>
      <c r="L396" s="34"/>
      <c r="M396" s="34">
        <f t="shared" si="10"/>
        <v>0</v>
      </c>
    </row>
    <row r="397" spans="3:13" x14ac:dyDescent="0.3">
      <c r="C397" s="43">
        <v>384</v>
      </c>
      <c r="D397" s="34" t="s">
        <v>1283</v>
      </c>
      <c r="E397" s="43" t="s">
        <v>1163</v>
      </c>
      <c r="F397" s="43">
        <v>1</v>
      </c>
      <c r="G397" s="23">
        <v>25840</v>
      </c>
      <c r="H397" s="43" t="s">
        <v>111</v>
      </c>
      <c r="I397" s="43" t="s">
        <v>614</v>
      </c>
      <c r="J397" s="43" t="s">
        <v>623</v>
      </c>
      <c r="K397" s="34">
        <v>4</v>
      </c>
      <c r="L397" s="34"/>
      <c r="M397" s="34">
        <f t="shared" si="10"/>
        <v>0</v>
      </c>
    </row>
    <row r="398" spans="3:13" x14ac:dyDescent="0.3">
      <c r="C398" s="43">
        <v>385</v>
      </c>
      <c r="D398" s="34" t="s">
        <v>1283</v>
      </c>
      <c r="E398" s="43" t="s">
        <v>1164</v>
      </c>
      <c r="F398" s="43">
        <v>1</v>
      </c>
      <c r="G398" s="29">
        <v>4155</v>
      </c>
      <c r="H398" s="43" t="s">
        <v>111</v>
      </c>
      <c r="I398" s="43" t="s">
        <v>614</v>
      </c>
      <c r="J398" s="43" t="s">
        <v>623</v>
      </c>
      <c r="K398" s="34">
        <v>4</v>
      </c>
      <c r="L398" s="34"/>
      <c r="M398" s="34">
        <f t="shared" ref="M398:M461" si="12">L398*K398*F398</f>
        <v>0</v>
      </c>
    </row>
    <row r="399" spans="3:13" x14ac:dyDescent="0.3">
      <c r="C399" s="28">
        <v>386</v>
      </c>
      <c r="D399" s="34" t="s">
        <v>1282</v>
      </c>
      <c r="E399" s="32" t="s">
        <v>1165</v>
      </c>
      <c r="F399" s="28">
        <v>2</v>
      </c>
      <c r="G399" s="28" t="s">
        <v>16</v>
      </c>
      <c r="H399" s="28" t="s">
        <v>202</v>
      </c>
      <c r="I399" s="28" t="s">
        <v>614</v>
      </c>
      <c r="J399" s="28" t="s">
        <v>623</v>
      </c>
      <c r="K399" s="11">
        <v>2</v>
      </c>
      <c r="L399" s="11"/>
      <c r="M399" s="11">
        <f t="shared" si="12"/>
        <v>0</v>
      </c>
    </row>
    <row r="400" spans="3:13" x14ac:dyDescent="0.3">
      <c r="C400" s="28">
        <v>387</v>
      </c>
      <c r="D400" s="34" t="s">
        <v>1282</v>
      </c>
      <c r="E400" s="32" t="s">
        <v>1166</v>
      </c>
      <c r="F400" s="28">
        <v>1</v>
      </c>
      <c r="G400" s="28" t="s">
        <v>16</v>
      </c>
      <c r="H400" s="28" t="s">
        <v>202</v>
      </c>
      <c r="I400" s="28" t="s">
        <v>614</v>
      </c>
      <c r="J400" s="28" t="s">
        <v>623</v>
      </c>
      <c r="K400" s="11">
        <v>2</v>
      </c>
      <c r="L400" s="11"/>
      <c r="M400" s="11">
        <f t="shared" si="12"/>
        <v>0</v>
      </c>
    </row>
    <row r="401" spans="3:13" x14ac:dyDescent="0.3">
      <c r="C401" s="28">
        <v>388</v>
      </c>
      <c r="D401" s="34" t="s">
        <v>1282</v>
      </c>
      <c r="E401" s="32" t="s">
        <v>1031</v>
      </c>
      <c r="F401" s="28">
        <v>4</v>
      </c>
      <c r="G401" s="28"/>
      <c r="H401" s="28"/>
      <c r="I401" s="28" t="s">
        <v>614</v>
      </c>
      <c r="J401" s="28" t="s">
        <v>623</v>
      </c>
      <c r="K401" s="11">
        <v>2</v>
      </c>
      <c r="L401" s="11"/>
      <c r="M401" s="11">
        <f t="shared" si="12"/>
        <v>0</v>
      </c>
    </row>
    <row r="402" spans="3:13" x14ac:dyDescent="0.3">
      <c r="C402" s="21">
        <v>389</v>
      </c>
      <c r="D402" s="34" t="s">
        <v>1282</v>
      </c>
      <c r="E402" s="32" t="s">
        <v>624</v>
      </c>
      <c r="F402" s="21">
        <v>1</v>
      </c>
      <c r="G402" s="21"/>
      <c r="H402" s="21" t="s">
        <v>599</v>
      </c>
      <c r="I402" s="21" t="s">
        <v>614</v>
      </c>
      <c r="J402" s="3" t="s">
        <v>623</v>
      </c>
      <c r="K402" s="11">
        <v>2</v>
      </c>
      <c r="L402" s="11"/>
      <c r="M402" s="11">
        <f t="shared" si="12"/>
        <v>0</v>
      </c>
    </row>
    <row r="403" spans="3:13" x14ac:dyDescent="0.3">
      <c r="C403" s="21">
        <v>390</v>
      </c>
      <c r="D403" s="34" t="s">
        <v>1281</v>
      </c>
      <c r="E403" s="32" t="s">
        <v>621</v>
      </c>
      <c r="F403" s="21">
        <v>10</v>
      </c>
      <c r="G403" s="21"/>
      <c r="H403" s="21"/>
      <c r="I403" s="21" t="s">
        <v>614</v>
      </c>
      <c r="J403" s="21" t="s">
        <v>623</v>
      </c>
      <c r="K403" s="11">
        <v>2</v>
      </c>
      <c r="L403" s="11"/>
      <c r="M403" s="11">
        <f t="shared" si="12"/>
        <v>0</v>
      </c>
    </row>
    <row r="404" spans="3:13" x14ac:dyDescent="0.3">
      <c r="C404" s="28">
        <v>391</v>
      </c>
      <c r="D404" s="34" t="s">
        <v>1282</v>
      </c>
      <c r="E404" s="32" t="s">
        <v>1167</v>
      </c>
      <c r="F404" s="28">
        <v>1</v>
      </c>
      <c r="G404" s="28" t="s">
        <v>16</v>
      </c>
      <c r="H404" s="28" t="s">
        <v>202</v>
      </c>
      <c r="I404" s="28" t="s">
        <v>614</v>
      </c>
      <c r="J404" s="28" t="s">
        <v>625</v>
      </c>
      <c r="K404" s="11">
        <v>2</v>
      </c>
      <c r="L404" s="11"/>
      <c r="M404" s="11">
        <f t="shared" si="12"/>
        <v>0</v>
      </c>
    </row>
    <row r="405" spans="3:13" x14ac:dyDescent="0.3">
      <c r="C405" s="28">
        <v>392</v>
      </c>
      <c r="D405" s="34" t="s">
        <v>1282</v>
      </c>
      <c r="E405" s="32" t="s">
        <v>1168</v>
      </c>
      <c r="F405" s="28">
        <v>3</v>
      </c>
      <c r="G405" s="28" t="s">
        <v>16</v>
      </c>
      <c r="H405" s="28" t="s">
        <v>202</v>
      </c>
      <c r="I405" s="28" t="s">
        <v>614</v>
      </c>
      <c r="J405" s="28" t="s">
        <v>625</v>
      </c>
      <c r="K405" s="11">
        <v>2</v>
      </c>
      <c r="L405" s="11"/>
      <c r="M405" s="11">
        <f t="shared" si="12"/>
        <v>0</v>
      </c>
    </row>
    <row r="406" spans="3:13" x14ac:dyDescent="0.3">
      <c r="C406" s="28">
        <v>393</v>
      </c>
      <c r="D406" s="34" t="s">
        <v>1282</v>
      </c>
      <c r="E406" s="32" t="s">
        <v>1169</v>
      </c>
      <c r="F406" s="28">
        <v>2</v>
      </c>
      <c r="G406" s="28"/>
      <c r="H406" s="28"/>
      <c r="I406" s="28" t="s">
        <v>614</v>
      </c>
      <c r="J406" s="28" t="s">
        <v>625</v>
      </c>
      <c r="K406" s="11">
        <v>2</v>
      </c>
      <c r="L406" s="11"/>
      <c r="M406" s="11">
        <f t="shared" si="12"/>
        <v>0</v>
      </c>
    </row>
    <row r="407" spans="3:13" x14ac:dyDescent="0.3">
      <c r="C407" s="28">
        <v>394</v>
      </c>
      <c r="D407" s="34" t="s">
        <v>1282</v>
      </c>
      <c r="E407" s="32" t="s">
        <v>1147</v>
      </c>
      <c r="F407" s="28">
        <v>1</v>
      </c>
      <c r="G407" s="28"/>
      <c r="H407" s="28"/>
      <c r="I407" s="28" t="s">
        <v>614</v>
      </c>
      <c r="J407" s="28" t="s">
        <v>625</v>
      </c>
      <c r="K407" s="11">
        <v>2</v>
      </c>
      <c r="L407" s="11"/>
      <c r="M407" s="11">
        <f t="shared" si="12"/>
        <v>0</v>
      </c>
    </row>
    <row r="408" spans="3:13" x14ac:dyDescent="0.3">
      <c r="C408" s="21">
        <v>395</v>
      </c>
      <c r="D408" s="34" t="s">
        <v>1282</v>
      </c>
      <c r="E408" s="32" t="s">
        <v>626</v>
      </c>
      <c r="F408" s="21">
        <v>20</v>
      </c>
      <c r="G408" s="21"/>
      <c r="H408" s="21"/>
      <c r="I408" s="21" t="s">
        <v>614</v>
      </c>
      <c r="J408" s="21" t="s">
        <v>625</v>
      </c>
      <c r="K408" s="11">
        <v>2</v>
      </c>
      <c r="L408" s="11"/>
      <c r="M408" s="11">
        <f t="shared" si="12"/>
        <v>0</v>
      </c>
    </row>
    <row r="409" spans="3:13" x14ac:dyDescent="0.3">
      <c r="C409" s="21">
        <v>396</v>
      </c>
      <c r="D409" s="34" t="s">
        <v>1282</v>
      </c>
      <c r="E409" s="32" t="s">
        <v>627</v>
      </c>
      <c r="F409" s="21">
        <v>3</v>
      </c>
      <c r="G409" s="21"/>
      <c r="H409" s="21"/>
      <c r="I409" s="21" t="s">
        <v>614</v>
      </c>
      <c r="J409" s="21" t="s">
        <v>625</v>
      </c>
      <c r="K409" s="11">
        <v>2</v>
      </c>
      <c r="L409" s="11"/>
      <c r="M409" s="11">
        <f t="shared" si="12"/>
        <v>0</v>
      </c>
    </row>
    <row r="410" spans="3:13" x14ac:dyDescent="0.3">
      <c r="C410" s="21">
        <f>C409+1</f>
        <v>397</v>
      </c>
      <c r="D410" s="34" t="s">
        <v>1281</v>
      </c>
      <c r="E410" s="21" t="s">
        <v>621</v>
      </c>
      <c r="F410" s="21">
        <v>37</v>
      </c>
      <c r="G410" s="21"/>
      <c r="H410" s="21"/>
      <c r="I410" s="21" t="s">
        <v>614</v>
      </c>
      <c r="J410" s="21" t="s">
        <v>625</v>
      </c>
      <c r="K410" s="11">
        <v>2</v>
      </c>
      <c r="L410" s="11"/>
      <c r="M410" s="11">
        <f t="shared" si="12"/>
        <v>0</v>
      </c>
    </row>
    <row r="411" spans="3:13" x14ac:dyDescent="0.3">
      <c r="C411" s="43">
        <f t="shared" ref="C411:C417" si="13">C410+1</f>
        <v>398</v>
      </c>
      <c r="D411" s="34" t="s">
        <v>1283</v>
      </c>
      <c r="E411" s="43" t="s">
        <v>238</v>
      </c>
      <c r="F411" s="43">
        <v>1</v>
      </c>
      <c r="G411" s="43"/>
      <c r="H411" s="43"/>
      <c r="I411" s="43" t="s">
        <v>614</v>
      </c>
      <c r="J411" s="43" t="s">
        <v>625</v>
      </c>
      <c r="K411" s="34">
        <v>4</v>
      </c>
      <c r="L411" s="34"/>
      <c r="M411" s="34">
        <f t="shared" si="12"/>
        <v>0</v>
      </c>
    </row>
    <row r="412" spans="3:13" x14ac:dyDescent="0.3">
      <c r="C412" s="43">
        <f t="shared" si="13"/>
        <v>399</v>
      </c>
      <c r="D412" s="34" t="s">
        <v>1283</v>
      </c>
      <c r="E412" s="43" t="s">
        <v>241</v>
      </c>
      <c r="F412" s="43">
        <v>1</v>
      </c>
      <c r="G412" s="43"/>
      <c r="H412" s="43"/>
      <c r="I412" s="43" t="s">
        <v>614</v>
      </c>
      <c r="J412" s="43" t="s">
        <v>625</v>
      </c>
      <c r="K412" s="34">
        <v>4</v>
      </c>
      <c r="L412" s="34"/>
      <c r="M412" s="34">
        <f t="shared" si="12"/>
        <v>0</v>
      </c>
    </row>
    <row r="413" spans="3:13" x14ac:dyDescent="0.3">
      <c r="C413" s="43">
        <f t="shared" si="13"/>
        <v>400</v>
      </c>
      <c r="D413" s="34" t="s">
        <v>1283</v>
      </c>
      <c r="E413" s="43" t="s">
        <v>250</v>
      </c>
      <c r="F413" s="43">
        <v>1</v>
      </c>
      <c r="G413" s="43"/>
      <c r="H413" s="43"/>
      <c r="I413" s="43" t="s">
        <v>614</v>
      </c>
      <c r="J413" s="43" t="s">
        <v>625</v>
      </c>
      <c r="K413" s="34">
        <v>4</v>
      </c>
      <c r="L413" s="34"/>
      <c r="M413" s="34">
        <f t="shared" si="12"/>
        <v>0</v>
      </c>
    </row>
    <row r="414" spans="3:13" x14ac:dyDescent="0.3">
      <c r="C414" s="43">
        <f t="shared" si="13"/>
        <v>401</v>
      </c>
      <c r="D414" s="34" t="s">
        <v>1283</v>
      </c>
      <c r="E414" s="43" t="s">
        <v>252</v>
      </c>
      <c r="F414" s="43">
        <v>1</v>
      </c>
      <c r="G414" s="43"/>
      <c r="H414" s="43"/>
      <c r="I414" s="43" t="s">
        <v>614</v>
      </c>
      <c r="J414" s="43" t="s">
        <v>625</v>
      </c>
      <c r="K414" s="34">
        <v>4</v>
      </c>
      <c r="L414" s="34"/>
      <c r="M414" s="34">
        <f t="shared" si="12"/>
        <v>0</v>
      </c>
    </row>
    <row r="415" spans="3:13" x14ac:dyDescent="0.3">
      <c r="C415" s="43">
        <f t="shared" si="13"/>
        <v>402</v>
      </c>
      <c r="D415" s="34" t="s">
        <v>1283</v>
      </c>
      <c r="E415" s="43" t="s">
        <v>254</v>
      </c>
      <c r="F415" s="43">
        <v>1</v>
      </c>
      <c r="G415" s="43"/>
      <c r="H415" s="43"/>
      <c r="I415" s="43" t="s">
        <v>614</v>
      </c>
      <c r="J415" s="43" t="s">
        <v>625</v>
      </c>
      <c r="K415" s="34">
        <v>4</v>
      </c>
      <c r="L415" s="34"/>
      <c r="M415" s="34">
        <f t="shared" si="12"/>
        <v>0</v>
      </c>
    </row>
    <row r="416" spans="3:13" x14ac:dyDescent="0.3">
      <c r="C416" s="43">
        <f t="shared" si="13"/>
        <v>403</v>
      </c>
      <c r="D416" s="34" t="s">
        <v>1283</v>
      </c>
      <c r="E416" s="43" t="s">
        <v>256</v>
      </c>
      <c r="F416" s="43">
        <v>1</v>
      </c>
      <c r="G416" s="43"/>
      <c r="H416" s="43"/>
      <c r="I416" s="43" t="s">
        <v>614</v>
      </c>
      <c r="J416" s="43" t="s">
        <v>625</v>
      </c>
      <c r="K416" s="34">
        <v>4</v>
      </c>
      <c r="L416" s="34"/>
      <c r="M416" s="34">
        <f t="shared" si="12"/>
        <v>0</v>
      </c>
    </row>
    <row r="417" spans="3:13" x14ac:dyDescent="0.3">
      <c r="C417" s="43">
        <f t="shared" si="13"/>
        <v>404</v>
      </c>
      <c r="D417" s="34" t="s">
        <v>1283</v>
      </c>
      <c r="E417" s="43" t="s">
        <v>258</v>
      </c>
      <c r="F417" s="43">
        <v>1</v>
      </c>
      <c r="G417" s="43"/>
      <c r="H417" s="43"/>
      <c r="I417" s="43" t="s">
        <v>614</v>
      </c>
      <c r="J417" s="43" t="s">
        <v>625</v>
      </c>
      <c r="K417" s="34">
        <v>4</v>
      </c>
      <c r="L417" s="34"/>
      <c r="M417" s="34">
        <f t="shared" si="12"/>
        <v>0</v>
      </c>
    </row>
    <row r="418" spans="3:13" x14ac:dyDescent="0.3">
      <c r="C418" s="28">
        <v>405</v>
      </c>
      <c r="D418" s="38" t="s">
        <v>1282</v>
      </c>
      <c r="E418" s="24" t="s">
        <v>1170</v>
      </c>
      <c r="F418" s="28">
        <v>3</v>
      </c>
      <c r="G418" s="28" t="s">
        <v>16</v>
      </c>
      <c r="H418" s="28"/>
      <c r="I418" s="28" t="s">
        <v>614</v>
      </c>
      <c r="J418" s="28" t="s">
        <v>628</v>
      </c>
      <c r="K418" s="11">
        <v>2</v>
      </c>
      <c r="L418" s="11"/>
      <c r="M418" s="11">
        <f t="shared" si="12"/>
        <v>0</v>
      </c>
    </row>
    <row r="419" spans="3:13" x14ac:dyDescent="0.3">
      <c r="C419" s="21">
        <v>406</v>
      </c>
      <c r="D419" s="34" t="s">
        <v>1282</v>
      </c>
      <c r="E419" s="21" t="s">
        <v>629</v>
      </c>
      <c r="F419" s="21">
        <v>1</v>
      </c>
      <c r="G419" s="21"/>
      <c r="H419" s="21" t="s">
        <v>630</v>
      </c>
      <c r="I419" s="21" t="s">
        <v>614</v>
      </c>
      <c r="J419" s="3" t="s">
        <v>628</v>
      </c>
      <c r="K419" s="11">
        <v>2</v>
      </c>
      <c r="L419" s="11"/>
      <c r="M419" s="11">
        <f t="shared" si="12"/>
        <v>0</v>
      </c>
    </row>
    <row r="420" spans="3:13" x14ac:dyDescent="0.3">
      <c r="C420" s="21">
        <v>407</v>
      </c>
      <c r="D420" s="38" t="s">
        <v>1282</v>
      </c>
      <c r="E420" s="24" t="s">
        <v>631</v>
      </c>
      <c r="F420" s="21">
        <v>1</v>
      </c>
      <c r="G420" s="21"/>
      <c r="H420" s="21"/>
      <c r="I420" s="21" t="s">
        <v>614</v>
      </c>
      <c r="J420" s="3" t="s">
        <v>628</v>
      </c>
      <c r="K420" s="11">
        <v>2</v>
      </c>
      <c r="L420" s="11"/>
      <c r="M420" s="11">
        <f t="shared" si="12"/>
        <v>0</v>
      </c>
    </row>
    <row r="421" spans="3:13" x14ac:dyDescent="0.3">
      <c r="C421" s="43">
        <v>408</v>
      </c>
      <c r="D421" s="35" t="s">
        <v>1283</v>
      </c>
      <c r="E421" s="35" t="s">
        <v>1278</v>
      </c>
      <c r="F421" s="43">
        <v>1</v>
      </c>
      <c r="G421" s="43" t="s">
        <v>16</v>
      </c>
      <c r="H421" s="43" t="s">
        <v>111</v>
      </c>
      <c r="I421" s="43" t="s">
        <v>614</v>
      </c>
      <c r="J421" s="43" t="s">
        <v>628</v>
      </c>
      <c r="K421" s="34">
        <v>4</v>
      </c>
      <c r="L421" s="34"/>
      <c r="M421" s="34">
        <f t="shared" si="12"/>
        <v>0</v>
      </c>
    </row>
    <row r="422" spans="3:13" x14ac:dyDescent="0.3">
      <c r="C422" s="43">
        <v>409</v>
      </c>
      <c r="D422" s="35" t="s">
        <v>1283</v>
      </c>
      <c r="E422" s="35" t="s">
        <v>1279</v>
      </c>
      <c r="F422" s="43">
        <v>1</v>
      </c>
      <c r="G422" s="43" t="s">
        <v>16</v>
      </c>
      <c r="H422" s="43" t="s">
        <v>111</v>
      </c>
      <c r="I422" s="43" t="s">
        <v>614</v>
      </c>
      <c r="J422" s="43" t="s">
        <v>628</v>
      </c>
      <c r="K422" s="34">
        <v>4</v>
      </c>
      <c r="L422" s="34"/>
      <c r="M422" s="34">
        <f t="shared" si="12"/>
        <v>0</v>
      </c>
    </row>
    <row r="423" spans="3:13" x14ac:dyDescent="0.3">
      <c r="C423" s="28">
        <v>410</v>
      </c>
      <c r="D423" s="32" t="s">
        <v>1282</v>
      </c>
      <c r="E423" s="32" t="s">
        <v>626</v>
      </c>
      <c r="F423" s="28">
        <v>33</v>
      </c>
      <c r="G423" s="28" t="s">
        <v>16</v>
      </c>
      <c r="H423" s="28" t="s">
        <v>276</v>
      </c>
      <c r="I423" s="28" t="s">
        <v>614</v>
      </c>
      <c r="J423" s="28" t="s">
        <v>628</v>
      </c>
      <c r="K423" s="11">
        <v>2</v>
      </c>
      <c r="L423" s="11"/>
      <c r="M423" s="11">
        <f t="shared" si="12"/>
        <v>0</v>
      </c>
    </row>
    <row r="424" spans="3:13" x14ac:dyDescent="0.3">
      <c r="C424" s="21">
        <v>411</v>
      </c>
      <c r="D424" s="32" t="s">
        <v>1281</v>
      </c>
      <c r="E424" s="32" t="s">
        <v>621</v>
      </c>
      <c r="F424" s="21">
        <v>3</v>
      </c>
      <c r="G424" s="21"/>
      <c r="H424" s="21"/>
      <c r="I424" s="21" t="s">
        <v>614</v>
      </c>
      <c r="J424" s="3" t="s">
        <v>628</v>
      </c>
      <c r="K424" s="11">
        <v>2</v>
      </c>
      <c r="L424" s="11"/>
      <c r="M424" s="11">
        <f t="shared" si="12"/>
        <v>0</v>
      </c>
    </row>
    <row r="425" spans="3:13" x14ac:dyDescent="0.3">
      <c r="C425" s="28">
        <v>412</v>
      </c>
      <c r="D425" s="32" t="s">
        <v>1282</v>
      </c>
      <c r="E425" s="32" t="s">
        <v>1029</v>
      </c>
      <c r="F425" s="28">
        <v>8</v>
      </c>
      <c r="G425" s="28"/>
      <c r="H425" s="28" t="s">
        <v>632</v>
      </c>
      <c r="I425" s="28" t="s">
        <v>614</v>
      </c>
      <c r="J425" s="28" t="s">
        <v>633</v>
      </c>
      <c r="K425" s="11">
        <v>2</v>
      </c>
      <c r="L425" s="11"/>
      <c r="M425" s="11">
        <f t="shared" si="12"/>
        <v>0</v>
      </c>
    </row>
    <row r="426" spans="3:13" x14ac:dyDescent="0.3">
      <c r="C426" s="28">
        <v>413</v>
      </c>
      <c r="D426" s="32" t="s">
        <v>1282</v>
      </c>
      <c r="E426" s="32" t="s">
        <v>1030</v>
      </c>
      <c r="F426" s="28">
        <v>1</v>
      </c>
      <c r="G426" s="28"/>
      <c r="H426" s="28" t="s">
        <v>632</v>
      </c>
      <c r="I426" s="28" t="s">
        <v>614</v>
      </c>
      <c r="J426" s="28" t="s">
        <v>633</v>
      </c>
      <c r="K426" s="11">
        <v>2</v>
      </c>
      <c r="L426" s="11"/>
      <c r="M426" s="11">
        <f t="shared" si="12"/>
        <v>0</v>
      </c>
    </row>
    <row r="427" spans="3:13" x14ac:dyDescent="0.3">
      <c r="C427" s="43">
        <v>414</v>
      </c>
      <c r="D427" s="43" t="s">
        <v>1283</v>
      </c>
      <c r="E427" s="43" t="s">
        <v>1171</v>
      </c>
      <c r="F427" s="43">
        <v>1</v>
      </c>
      <c r="G427" s="43">
        <v>19520</v>
      </c>
      <c r="H427" s="43" t="s">
        <v>111</v>
      </c>
      <c r="I427" s="43" t="s">
        <v>614</v>
      </c>
      <c r="J427" s="43" t="s">
        <v>633</v>
      </c>
      <c r="K427" s="34">
        <v>4</v>
      </c>
      <c r="L427" s="34"/>
      <c r="M427" s="34">
        <f t="shared" si="12"/>
        <v>0</v>
      </c>
    </row>
    <row r="428" spans="3:13" x14ac:dyDescent="0.3">
      <c r="C428" s="43">
        <v>415</v>
      </c>
      <c r="D428" s="43" t="s">
        <v>1283</v>
      </c>
      <c r="E428" s="43" t="s">
        <v>1172</v>
      </c>
      <c r="F428" s="43">
        <v>1</v>
      </c>
      <c r="G428" s="43">
        <v>3735</v>
      </c>
      <c r="H428" s="43" t="s">
        <v>111</v>
      </c>
      <c r="I428" s="43" t="s">
        <v>614</v>
      </c>
      <c r="J428" s="43" t="s">
        <v>633</v>
      </c>
      <c r="K428" s="34">
        <v>4</v>
      </c>
      <c r="L428" s="34"/>
      <c r="M428" s="34">
        <f t="shared" si="12"/>
        <v>0</v>
      </c>
    </row>
    <row r="429" spans="3:13" x14ac:dyDescent="0.3">
      <c r="C429" s="32">
        <v>416</v>
      </c>
      <c r="D429" s="32" t="s">
        <v>1282</v>
      </c>
      <c r="E429" s="32" t="s">
        <v>1277</v>
      </c>
      <c r="F429" s="32">
        <v>1</v>
      </c>
      <c r="G429" s="32"/>
      <c r="H429" s="32" t="s">
        <v>115</v>
      </c>
      <c r="I429" s="32" t="s">
        <v>614</v>
      </c>
      <c r="J429" s="32" t="s">
        <v>633</v>
      </c>
      <c r="K429" s="11">
        <v>2</v>
      </c>
      <c r="L429" s="11"/>
      <c r="M429" s="11">
        <f t="shared" si="12"/>
        <v>0</v>
      </c>
    </row>
    <row r="430" spans="3:13" x14ac:dyDescent="0.3">
      <c r="C430" s="32">
        <v>417</v>
      </c>
      <c r="D430" s="32" t="s">
        <v>1282</v>
      </c>
      <c r="E430" s="32" t="s">
        <v>1276</v>
      </c>
      <c r="F430" s="32">
        <v>4</v>
      </c>
      <c r="G430" s="32"/>
      <c r="H430" s="32" t="s">
        <v>115</v>
      </c>
      <c r="I430" s="32" t="s">
        <v>614</v>
      </c>
      <c r="J430" s="32" t="s">
        <v>633</v>
      </c>
      <c r="K430" s="11">
        <v>2</v>
      </c>
      <c r="L430" s="11"/>
      <c r="M430" s="11">
        <f t="shared" si="12"/>
        <v>0</v>
      </c>
    </row>
    <row r="431" spans="3:13" x14ac:dyDescent="0.3">
      <c r="C431" s="32">
        <v>418</v>
      </c>
      <c r="D431" s="32" t="s">
        <v>1282</v>
      </c>
      <c r="E431" s="32" t="s">
        <v>1275</v>
      </c>
      <c r="F431" s="32">
        <v>1</v>
      </c>
      <c r="G431" s="32"/>
      <c r="H431" s="32"/>
      <c r="I431" s="33" t="s">
        <v>614</v>
      </c>
      <c r="J431" s="32" t="s">
        <v>633</v>
      </c>
      <c r="K431" s="11">
        <v>2</v>
      </c>
      <c r="L431" s="11"/>
      <c r="M431" s="11">
        <f t="shared" si="12"/>
        <v>0</v>
      </c>
    </row>
    <row r="432" spans="3:13" x14ac:dyDescent="0.3">
      <c r="C432" s="43">
        <v>419</v>
      </c>
      <c r="D432" s="43" t="s">
        <v>1283</v>
      </c>
      <c r="E432" s="43" t="s">
        <v>1274</v>
      </c>
      <c r="F432" s="43">
        <v>1</v>
      </c>
      <c r="G432" s="43">
        <v>11100</v>
      </c>
      <c r="H432" s="43" t="s">
        <v>111</v>
      </c>
      <c r="I432" s="43" t="s">
        <v>614</v>
      </c>
      <c r="J432" s="43" t="s">
        <v>633</v>
      </c>
      <c r="K432" s="34">
        <v>4</v>
      </c>
      <c r="L432" s="34"/>
      <c r="M432" s="34">
        <f t="shared" si="12"/>
        <v>0</v>
      </c>
    </row>
    <row r="433" spans="3:13" x14ac:dyDescent="0.3">
      <c r="C433" s="43">
        <v>420</v>
      </c>
      <c r="D433" s="43" t="s">
        <v>1283</v>
      </c>
      <c r="E433" s="43" t="s">
        <v>1273</v>
      </c>
      <c r="F433" s="43">
        <v>1</v>
      </c>
      <c r="G433" s="43">
        <v>15950</v>
      </c>
      <c r="H433" s="43" t="s">
        <v>111</v>
      </c>
      <c r="I433" s="43" t="s">
        <v>614</v>
      </c>
      <c r="J433" s="43" t="s">
        <v>633</v>
      </c>
      <c r="K433" s="34">
        <v>4</v>
      </c>
      <c r="L433" s="34"/>
      <c r="M433" s="34">
        <f t="shared" si="12"/>
        <v>0</v>
      </c>
    </row>
    <row r="434" spans="3:13" x14ac:dyDescent="0.3">
      <c r="C434" s="43">
        <v>421</v>
      </c>
      <c r="D434" s="43" t="s">
        <v>1283</v>
      </c>
      <c r="E434" s="43" t="s">
        <v>1272</v>
      </c>
      <c r="F434" s="43">
        <v>1</v>
      </c>
      <c r="G434" s="43">
        <v>2730</v>
      </c>
      <c r="H434" s="43" t="s">
        <v>111</v>
      </c>
      <c r="I434" s="43" t="s">
        <v>614</v>
      </c>
      <c r="J434" s="43" t="s">
        <v>633</v>
      </c>
      <c r="K434" s="34">
        <v>4</v>
      </c>
      <c r="L434" s="34"/>
      <c r="M434" s="34">
        <f t="shared" si="12"/>
        <v>0</v>
      </c>
    </row>
    <row r="435" spans="3:13" x14ac:dyDescent="0.3">
      <c r="C435" s="43">
        <v>422</v>
      </c>
      <c r="D435" s="43" t="s">
        <v>1283</v>
      </c>
      <c r="E435" s="43" t="s">
        <v>1271</v>
      </c>
      <c r="F435" s="43">
        <v>1</v>
      </c>
      <c r="G435" s="43">
        <v>12400</v>
      </c>
      <c r="H435" s="43" t="s">
        <v>111</v>
      </c>
      <c r="I435" s="43" t="s">
        <v>614</v>
      </c>
      <c r="J435" s="43" t="s">
        <v>633</v>
      </c>
      <c r="K435" s="34">
        <v>4</v>
      </c>
      <c r="L435" s="34"/>
      <c r="M435" s="34">
        <f t="shared" si="12"/>
        <v>0</v>
      </c>
    </row>
    <row r="436" spans="3:13" x14ac:dyDescent="0.3">
      <c r="C436" s="43">
        <v>423</v>
      </c>
      <c r="D436" s="43" t="s">
        <v>1283</v>
      </c>
      <c r="E436" s="43" t="s">
        <v>1270</v>
      </c>
      <c r="F436" s="43">
        <v>1</v>
      </c>
      <c r="G436" s="43">
        <v>16540</v>
      </c>
      <c r="H436" s="43" t="s">
        <v>111</v>
      </c>
      <c r="I436" s="43" t="s">
        <v>614</v>
      </c>
      <c r="J436" s="43" t="s">
        <v>633</v>
      </c>
      <c r="K436" s="34">
        <v>4</v>
      </c>
      <c r="L436" s="34"/>
      <c r="M436" s="34">
        <f t="shared" si="12"/>
        <v>0</v>
      </c>
    </row>
    <row r="437" spans="3:13" x14ac:dyDescent="0.3">
      <c r="C437" s="43">
        <v>424</v>
      </c>
      <c r="D437" s="43" t="s">
        <v>1283</v>
      </c>
      <c r="E437" s="43" t="s">
        <v>1269</v>
      </c>
      <c r="F437" s="43">
        <v>1</v>
      </c>
      <c r="G437" s="43">
        <v>3840</v>
      </c>
      <c r="H437" s="43" t="s">
        <v>111</v>
      </c>
      <c r="I437" s="43" t="s">
        <v>614</v>
      </c>
      <c r="J437" s="43" t="s">
        <v>633</v>
      </c>
      <c r="K437" s="34">
        <v>4</v>
      </c>
      <c r="L437" s="34"/>
      <c r="M437" s="34">
        <f t="shared" si="12"/>
        <v>0</v>
      </c>
    </row>
    <row r="438" spans="3:13" x14ac:dyDescent="0.3">
      <c r="C438" s="43">
        <v>425</v>
      </c>
      <c r="D438" s="43" t="s">
        <v>1283</v>
      </c>
      <c r="E438" s="43" t="s">
        <v>1268</v>
      </c>
      <c r="F438" s="43">
        <v>1</v>
      </c>
      <c r="G438" s="43">
        <v>12300</v>
      </c>
      <c r="H438" s="43" t="s">
        <v>111</v>
      </c>
      <c r="I438" s="43" t="s">
        <v>614</v>
      </c>
      <c r="J438" s="43" t="s">
        <v>633</v>
      </c>
      <c r="K438" s="34">
        <v>4</v>
      </c>
      <c r="L438" s="34"/>
      <c r="M438" s="34">
        <f t="shared" si="12"/>
        <v>0</v>
      </c>
    </row>
    <row r="439" spans="3:13" x14ac:dyDescent="0.3">
      <c r="C439" s="43">
        <v>426</v>
      </c>
      <c r="D439" s="43" t="s">
        <v>1283</v>
      </c>
      <c r="E439" s="43" t="s">
        <v>1267</v>
      </c>
      <c r="F439" s="43">
        <v>1</v>
      </c>
      <c r="G439" s="43">
        <v>19800</v>
      </c>
      <c r="H439" s="43" t="s">
        <v>111</v>
      </c>
      <c r="I439" s="43" t="s">
        <v>614</v>
      </c>
      <c r="J439" s="43" t="s">
        <v>633</v>
      </c>
      <c r="K439" s="34">
        <v>4</v>
      </c>
      <c r="L439" s="34"/>
      <c r="M439" s="34">
        <f t="shared" si="12"/>
        <v>0</v>
      </c>
    </row>
    <row r="440" spans="3:13" x14ac:dyDescent="0.3">
      <c r="C440" s="43">
        <v>427</v>
      </c>
      <c r="D440" s="43" t="s">
        <v>1283</v>
      </c>
      <c r="E440" s="43" t="s">
        <v>1266</v>
      </c>
      <c r="F440" s="43">
        <v>1</v>
      </c>
      <c r="G440" s="43">
        <v>3650</v>
      </c>
      <c r="H440" s="43" t="s">
        <v>111</v>
      </c>
      <c r="I440" s="43" t="s">
        <v>614</v>
      </c>
      <c r="J440" s="43" t="s">
        <v>633</v>
      </c>
      <c r="K440" s="34">
        <v>4</v>
      </c>
      <c r="L440" s="34"/>
      <c r="M440" s="34">
        <f t="shared" si="12"/>
        <v>0</v>
      </c>
    </row>
    <row r="441" spans="3:13" x14ac:dyDescent="0.3">
      <c r="C441" s="43">
        <v>428</v>
      </c>
      <c r="D441" s="43" t="s">
        <v>1283</v>
      </c>
      <c r="E441" s="43" t="s">
        <v>1265</v>
      </c>
      <c r="F441" s="43">
        <v>1</v>
      </c>
      <c r="G441" s="43">
        <v>16600</v>
      </c>
      <c r="H441" s="43" t="s">
        <v>111</v>
      </c>
      <c r="I441" s="43" t="s">
        <v>614</v>
      </c>
      <c r="J441" s="43" t="s">
        <v>633</v>
      </c>
      <c r="K441" s="34">
        <v>4</v>
      </c>
      <c r="L441" s="34"/>
      <c r="M441" s="34">
        <f t="shared" si="12"/>
        <v>0</v>
      </c>
    </row>
    <row r="442" spans="3:13" x14ac:dyDescent="0.3">
      <c r="C442" s="43">
        <v>429</v>
      </c>
      <c r="D442" s="43" t="s">
        <v>1283</v>
      </c>
      <c r="E442" s="43" t="s">
        <v>1264</v>
      </c>
      <c r="F442" s="43">
        <v>1</v>
      </c>
      <c r="G442" s="43">
        <v>3840</v>
      </c>
      <c r="H442" s="43" t="s">
        <v>111</v>
      </c>
      <c r="I442" s="43" t="s">
        <v>614</v>
      </c>
      <c r="J442" s="43" t="s">
        <v>633</v>
      </c>
      <c r="K442" s="34">
        <v>4</v>
      </c>
      <c r="L442" s="34"/>
      <c r="M442" s="34">
        <f t="shared" si="12"/>
        <v>0</v>
      </c>
    </row>
    <row r="443" spans="3:13" x14ac:dyDescent="0.3">
      <c r="C443" s="43">
        <v>430</v>
      </c>
      <c r="D443" s="43" t="s">
        <v>1283</v>
      </c>
      <c r="E443" s="43" t="s">
        <v>1263</v>
      </c>
      <c r="F443" s="43">
        <v>1</v>
      </c>
      <c r="G443" s="43">
        <v>3080</v>
      </c>
      <c r="H443" s="43" t="s">
        <v>111</v>
      </c>
      <c r="I443" s="43" t="s">
        <v>614</v>
      </c>
      <c r="J443" s="43" t="s">
        <v>633</v>
      </c>
      <c r="K443" s="34">
        <v>4</v>
      </c>
      <c r="L443" s="34"/>
      <c r="M443" s="34">
        <f t="shared" si="12"/>
        <v>0</v>
      </c>
    </row>
    <row r="444" spans="3:13" x14ac:dyDescent="0.3">
      <c r="C444" s="43">
        <v>431</v>
      </c>
      <c r="D444" s="43" t="s">
        <v>1283</v>
      </c>
      <c r="E444" s="43" t="s">
        <v>1262</v>
      </c>
      <c r="F444" s="43">
        <v>1</v>
      </c>
      <c r="G444" s="43">
        <v>2040</v>
      </c>
      <c r="H444" s="43" t="s">
        <v>111</v>
      </c>
      <c r="I444" s="43" t="s">
        <v>614</v>
      </c>
      <c r="J444" s="43" t="s">
        <v>633</v>
      </c>
      <c r="K444" s="34">
        <v>4</v>
      </c>
      <c r="L444" s="34"/>
      <c r="M444" s="34">
        <f t="shared" si="12"/>
        <v>0</v>
      </c>
    </row>
    <row r="445" spans="3:13" x14ac:dyDescent="0.3">
      <c r="C445" s="43">
        <v>432</v>
      </c>
      <c r="D445" s="43" t="s">
        <v>1283</v>
      </c>
      <c r="E445" s="43" t="s">
        <v>1261</v>
      </c>
      <c r="F445" s="43">
        <v>1</v>
      </c>
      <c r="G445" s="43">
        <v>2070</v>
      </c>
      <c r="H445" s="43" t="s">
        <v>111</v>
      </c>
      <c r="I445" s="43" t="s">
        <v>614</v>
      </c>
      <c r="J445" s="43" t="s">
        <v>633</v>
      </c>
      <c r="K445" s="34">
        <v>4</v>
      </c>
      <c r="L445" s="34"/>
      <c r="M445" s="34">
        <f t="shared" si="12"/>
        <v>0</v>
      </c>
    </row>
    <row r="446" spans="3:13" x14ac:dyDescent="0.3">
      <c r="C446" s="43">
        <v>433</v>
      </c>
      <c r="D446" s="43" t="s">
        <v>1283</v>
      </c>
      <c r="E446" s="43" t="s">
        <v>1259</v>
      </c>
      <c r="F446" s="43">
        <v>1</v>
      </c>
      <c r="G446" s="43">
        <v>4040</v>
      </c>
      <c r="H446" s="43" t="s">
        <v>111</v>
      </c>
      <c r="I446" s="43" t="s">
        <v>614</v>
      </c>
      <c r="J446" s="43" t="s">
        <v>633</v>
      </c>
      <c r="K446" s="34">
        <v>4</v>
      </c>
      <c r="L446" s="34"/>
      <c r="M446" s="34">
        <f t="shared" si="12"/>
        <v>0</v>
      </c>
    </row>
    <row r="447" spans="3:13" x14ac:dyDescent="0.3">
      <c r="C447" s="43">
        <v>434</v>
      </c>
      <c r="D447" s="43" t="s">
        <v>1283</v>
      </c>
      <c r="E447" s="43" t="s">
        <v>1260</v>
      </c>
      <c r="F447" s="43">
        <v>1</v>
      </c>
      <c r="G447" s="43">
        <v>5750</v>
      </c>
      <c r="H447" s="43" t="s">
        <v>111</v>
      </c>
      <c r="I447" s="43" t="s">
        <v>614</v>
      </c>
      <c r="J447" s="43" t="s">
        <v>633</v>
      </c>
      <c r="K447" s="34">
        <v>4</v>
      </c>
      <c r="L447" s="34"/>
      <c r="M447" s="34">
        <f t="shared" si="12"/>
        <v>0</v>
      </c>
    </row>
    <row r="448" spans="3:13" x14ac:dyDescent="0.3">
      <c r="C448" s="43">
        <v>435</v>
      </c>
      <c r="D448" s="43" t="s">
        <v>1283</v>
      </c>
      <c r="E448" s="43" t="s">
        <v>1258</v>
      </c>
      <c r="F448" s="43">
        <v>1</v>
      </c>
      <c r="G448" s="43">
        <v>4940</v>
      </c>
      <c r="H448" s="43" t="s">
        <v>111</v>
      </c>
      <c r="I448" s="43" t="s">
        <v>614</v>
      </c>
      <c r="J448" s="43" t="s">
        <v>633</v>
      </c>
      <c r="K448" s="34">
        <v>4</v>
      </c>
      <c r="L448" s="34"/>
      <c r="M448" s="34">
        <f t="shared" si="12"/>
        <v>0</v>
      </c>
    </row>
    <row r="449" spans="3:13" x14ac:dyDescent="0.3">
      <c r="C449" s="43">
        <v>436</v>
      </c>
      <c r="D449" s="43" t="s">
        <v>1283</v>
      </c>
      <c r="E449" s="43" t="s">
        <v>1257</v>
      </c>
      <c r="F449" s="43">
        <v>1</v>
      </c>
      <c r="G449" s="43">
        <v>3280</v>
      </c>
      <c r="H449" s="43" t="s">
        <v>111</v>
      </c>
      <c r="I449" s="43" t="s">
        <v>614</v>
      </c>
      <c r="J449" s="43" t="s">
        <v>633</v>
      </c>
      <c r="K449" s="34">
        <v>4</v>
      </c>
      <c r="L449" s="34"/>
      <c r="M449" s="34">
        <f t="shared" si="12"/>
        <v>0</v>
      </c>
    </row>
    <row r="450" spans="3:13" x14ac:dyDescent="0.3">
      <c r="C450" s="43">
        <v>437</v>
      </c>
      <c r="D450" s="43" t="s">
        <v>1283</v>
      </c>
      <c r="E450" s="43" t="s">
        <v>1256</v>
      </c>
      <c r="F450" s="43">
        <v>1</v>
      </c>
      <c r="G450" s="43">
        <v>21600</v>
      </c>
      <c r="H450" s="43" t="s">
        <v>111</v>
      </c>
      <c r="I450" s="43" t="s">
        <v>614</v>
      </c>
      <c r="J450" s="43" t="s">
        <v>633</v>
      </c>
      <c r="K450" s="34">
        <v>4</v>
      </c>
      <c r="L450" s="34"/>
      <c r="M450" s="34">
        <f t="shared" si="12"/>
        <v>0</v>
      </c>
    </row>
    <row r="451" spans="3:13" x14ac:dyDescent="0.3">
      <c r="C451" s="43">
        <v>438</v>
      </c>
      <c r="D451" s="43" t="s">
        <v>1283</v>
      </c>
      <c r="E451" s="43" t="s">
        <v>1255</v>
      </c>
      <c r="F451" s="43">
        <v>1</v>
      </c>
      <c r="G451" s="43">
        <v>4340</v>
      </c>
      <c r="H451" s="43" t="s">
        <v>111</v>
      </c>
      <c r="I451" s="43" t="s">
        <v>614</v>
      </c>
      <c r="J451" s="43" t="s">
        <v>633</v>
      </c>
      <c r="K451" s="34">
        <v>4</v>
      </c>
      <c r="L451" s="34"/>
      <c r="M451" s="34">
        <f t="shared" si="12"/>
        <v>0</v>
      </c>
    </row>
    <row r="452" spans="3:13" x14ac:dyDescent="0.3">
      <c r="C452" s="43">
        <v>439</v>
      </c>
      <c r="D452" s="43" t="s">
        <v>1283</v>
      </c>
      <c r="E452" s="43" t="s">
        <v>1254</v>
      </c>
      <c r="F452" s="43">
        <v>1</v>
      </c>
      <c r="G452" s="43">
        <v>16000</v>
      </c>
      <c r="H452" s="43" t="s">
        <v>111</v>
      </c>
      <c r="I452" s="43" t="s">
        <v>614</v>
      </c>
      <c r="J452" s="43" t="s">
        <v>633</v>
      </c>
      <c r="K452" s="34">
        <v>4</v>
      </c>
      <c r="L452" s="34"/>
      <c r="M452" s="34">
        <f t="shared" si="12"/>
        <v>0</v>
      </c>
    </row>
    <row r="453" spans="3:13" x14ac:dyDescent="0.3">
      <c r="C453" s="43">
        <v>440</v>
      </c>
      <c r="D453" s="43" t="s">
        <v>1283</v>
      </c>
      <c r="E453" s="43" t="s">
        <v>1253</v>
      </c>
      <c r="F453" s="43">
        <v>1</v>
      </c>
      <c r="G453" s="43">
        <v>6570</v>
      </c>
      <c r="H453" s="43" t="s">
        <v>111</v>
      </c>
      <c r="I453" s="43" t="s">
        <v>614</v>
      </c>
      <c r="J453" s="43" t="s">
        <v>633</v>
      </c>
      <c r="K453" s="34">
        <v>4</v>
      </c>
      <c r="L453" s="34"/>
      <c r="M453" s="34">
        <f t="shared" si="12"/>
        <v>0</v>
      </c>
    </row>
    <row r="454" spans="3:13" x14ac:dyDescent="0.3">
      <c r="C454" s="43">
        <v>441</v>
      </c>
      <c r="D454" s="43" t="s">
        <v>1283</v>
      </c>
      <c r="E454" s="43" t="s">
        <v>1252</v>
      </c>
      <c r="F454" s="43">
        <v>1</v>
      </c>
      <c r="G454" s="43">
        <v>19710</v>
      </c>
      <c r="H454" s="43" t="s">
        <v>111</v>
      </c>
      <c r="I454" s="43" t="s">
        <v>614</v>
      </c>
      <c r="J454" s="43" t="s">
        <v>633</v>
      </c>
      <c r="K454" s="34">
        <v>4</v>
      </c>
      <c r="L454" s="34"/>
      <c r="M454" s="34">
        <f t="shared" si="12"/>
        <v>0</v>
      </c>
    </row>
    <row r="455" spans="3:13" x14ac:dyDescent="0.3">
      <c r="C455" s="43">
        <v>442</v>
      </c>
      <c r="D455" s="43" t="s">
        <v>1283</v>
      </c>
      <c r="E455" s="43" t="s">
        <v>1251</v>
      </c>
      <c r="F455" s="43">
        <v>1</v>
      </c>
      <c r="G455" s="43">
        <v>2910</v>
      </c>
      <c r="H455" s="43" t="s">
        <v>111</v>
      </c>
      <c r="I455" s="43" t="s">
        <v>614</v>
      </c>
      <c r="J455" s="43" t="s">
        <v>633</v>
      </c>
      <c r="K455" s="34">
        <v>4</v>
      </c>
      <c r="L455" s="34"/>
      <c r="M455" s="34">
        <f t="shared" si="12"/>
        <v>0</v>
      </c>
    </row>
    <row r="456" spans="3:13" x14ac:dyDescent="0.3">
      <c r="C456" s="43">
        <v>443</v>
      </c>
      <c r="D456" s="43" t="s">
        <v>1283</v>
      </c>
      <c r="E456" s="43" t="s">
        <v>1250</v>
      </c>
      <c r="F456" s="43">
        <v>1</v>
      </c>
      <c r="G456" s="43">
        <v>16800</v>
      </c>
      <c r="H456" s="43" t="s">
        <v>111</v>
      </c>
      <c r="I456" s="43" t="s">
        <v>614</v>
      </c>
      <c r="J456" s="43" t="s">
        <v>633</v>
      </c>
      <c r="K456" s="34">
        <v>4</v>
      </c>
      <c r="L456" s="34"/>
      <c r="M456" s="34">
        <f t="shared" si="12"/>
        <v>0</v>
      </c>
    </row>
    <row r="457" spans="3:13" x14ac:dyDescent="0.3">
      <c r="C457" s="35">
        <v>444</v>
      </c>
      <c r="D457" s="43" t="s">
        <v>1283</v>
      </c>
      <c r="E457" s="43" t="s">
        <v>1249</v>
      </c>
      <c r="F457" s="35">
        <v>1</v>
      </c>
      <c r="G457" s="35">
        <v>15080</v>
      </c>
      <c r="H457" s="35" t="s">
        <v>111</v>
      </c>
      <c r="I457" s="35" t="s">
        <v>614</v>
      </c>
      <c r="J457" s="35" t="s">
        <v>633</v>
      </c>
      <c r="K457" s="34">
        <v>4</v>
      </c>
      <c r="L457" s="34"/>
      <c r="M457" s="34">
        <f t="shared" si="12"/>
        <v>0</v>
      </c>
    </row>
    <row r="458" spans="3:13" x14ac:dyDescent="0.3">
      <c r="C458" s="43">
        <v>445</v>
      </c>
      <c r="D458" s="43" t="s">
        <v>1283</v>
      </c>
      <c r="E458" s="43" t="s">
        <v>1248</v>
      </c>
      <c r="F458" s="43">
        <v>1</v>
      </c>
      <c r="G458" s="43">
        <v>2430</v>
      </c>
      <c r="H458" s="43" t="s">
        <v>111</v>
      </c>
      <c r="I458" s="43" t="s">
        <v>614</v>
      </c>
      <c r="J458" s="43" t="s">
        <v>633</v>
      </c>
      <c r="K458" s="34">
        <v>4</v>
      </c>
      <c r="L458" s="34"/>
      <c r="M458" s="34">
        <f t="shared" si="12"/>
        <v>0</v>
      </c>
    </row>
    <row r="459" spans="3:13" x14ac:dyDescent="0.3">
      <c r="C459" s="43">
        <v>446</v>
      </c>
      <c r="D459" s="43" t="s">
        <v>1283</v>
      </c>
      <c r="E459" s="43" t="s">
        <v>1247</v>
      </c>
      <c r="F459" s="43">
        <v>1</v>
      </c>
      <c r="G459" s="43">
        <v>12100</v>
      </c>
      <c r="H459" s="43" t="s">
        <v>111</v>
      </c>
      <c r="I459" s="43" t="s">
        <v>614</v>
      </c>
      <c r="J459" s="43" t="s">
        <v>633</v>
      </c>
      <c r="K459" s="34">
        <v>4</v>
      </c>
      <c r="L459" s="34"/>
      <c r="M459" s="34">
        <f t="shared" si="12"/>
        <v>0</v>
      </c>
    </row>
    <row r="460" spans="3:13" x14ac:dyDescent="0.3">
      <c r="C460" s="21">
        <v>448</v>
      </c>
      <c r="D460" s="32" t="s">
        <v>1282</v>
      </c>
      <c r="E460" s="32" t="s">
        <v>626</v>
      </c>
      <c r="F460" s="21">
        <v>39</v>
      </c>
      <c r="G460" s="21"/>
      <c r="H460" s="21" t="s">
        <v>276</v>
      </c>
      <c r="I460" s="21" t="s">
        <v>614</v>
      </c>
      <c r="J460" s="21" t="s">
        <v>633</v>
      </c>
      <c r="K460" s="11">
        <v>2</v>
      </c>
      <c r="L460" s="11"/>
      <c r="M460" s="11">
        <f t="shared" si="12"/>
        <v>0</v>
      </c>
    </row>
    <row r="461" spans="3:13" x14ac:dyDescent="0.3">
      <c r="C461" s="21">
        <v>449</v>
      </c>
      <c r="D461" s="32" t="s">
        <v>1282</v>
      </c>
      <c r="E461" s="32" t="s">
        <v>634</v>
      </c>
      <c r="F461" s="21">
        <v>21</v>
      </c>
      <c r="G461" s="21"/>
      <c r="H461" s="21" t="s">
        <v>276</v>
      </c>
      <c r="I461" s="21" t="s">
        <v>614</v>
      </c>
      <c r="J461" s="21" t="s">
        <v>633</v>
      </c>
      <c r="K461" s="11">
        <v>2</v>
      </c>
      <c r="L461" s="11"/>
      <c r="M461" s="11">
        <f t="shared" si="12"/>
        <v>0</v>
      </c>
    </row>
    <row r="462" spans="3:13" x14ac:dyDescent="0.3">
      <c r="C462" s="1">
        <v>450</v>
      </c>
      <c r="D462" s="1" t="s">
        <v>1282</v>
      </c>
      <c r="E462" s="32" t="s">
        <v>635</v>
      </c>
      <c r="F462" s="21">
        <v>1</v>
      </c>
      <c r="G462" s="21"/>
      <c r="H462" s="21" t="s">
        <v>717</v>
      </c>
      <c r="I462" s="21" t="s">
        <v>614</v>
      </c>
      <c r="J462" s="21" t="s">
        <v>633</v>
      </c>
      <c r="K462" s="11">
        <v>2</v>
      </c>
      <c r="L462" s="11"/>
      <c r="M462" s="11">
        <f t="shared" ref="M462:M525" si="14">L462*K462*F462</f>
        <v>0</v>
      </c>
    </row>
    <row r="463" spans="3:13" x14ac:dyDescent="0.3">
      <c r="C463" s="21">
        <v>451</v>
      </c>
      <c r="D463" s="32" t="s">
        <v>1281</v>
      </c>
      <c r="E463" s="32" t="s">
        <v>621</v>
      </c>
      <c r="F463" s="21">
        <v>67</v>
      </c>
      <c r="G463" s="21"/>
      <c r="H463" s="21"/>
      <c r="I463" s="21" t="s">
        <v>614</v>
      </c>
      <c r="J463" s="21" t="s">
        <v>633</v>
      </c>
      <c r="K463" s="11">
        <v>2</v>
      </c>
      <c r="L463" s="11"/>
      <c r="M463" s="11">
        <f t="shared" si="14"/>
        <v>0</v>
      </c>
    </row>
    <row r="464" spans="3:13" x14ac:dyDescent="0.3">
      <c r="C464" s="32">
        <v>452</v>
      </c>
      <c r="D464" s="32" t="s">
        <v>1282</v>
      </c>
      <c r="E464" s="32" t="s">
        <v>1244</v>
      </c>
      <c r="F464" s="32">
        <v>1</v>
      </c>
      <c r="G464" s="24">
        <v>3.45</v>
      </c>
      <c r="H464" s="32" t="s">
        <v>115</v>
      </c>
      <c r="I464" s="32" t="s">
        <v>614</v>
      </c>
      <c r="J464" s="32" t="s">
        <v>636</v>
      </c>
      <c r="K464" s="11">
        <v>2</v>
      </c>
      <c r="L464" s="11"/>
      <c r="M464" s="11">
        <f t="shared" si="14"/>
        <v>0</v>
      </c>
    </row>
    <row r="465" spans="3:13" x14ac:dyDescent="0.3">
      <c r="C465" s="32">
        <v>453</v>
      </c>
      <c r="D465" s="32" t="s">
        <v>1282</v>
      </c>
      <c r="E465" s="32" t="s">
        <v>1245</v>
      </c>
      <c r="F465" s="32">
        <v>1</v>
      </c>
      <c r="G465" s="22">
        <v>3.45</v>
      </c>
      <c r="H465" s="32" t="s">
        <v>115</v>
      </c>
      <c r="I465" s="32" t="s">
        <v>614</v>
      </c>
      <c r="J465" s="32" t="s">
        <v>637</v>
      </c>
      <c r="K465" s="11">
        <v>2</v>
      </c>
      <c r="L465" s="11"/>
      <c r="M465" s="11">
        <f t="shared" si="14"/>
        <v>0</v>
      </c>
    </row>
    <row r="466" spans="3:13" x14ac:dyDescent="0.3">
      <c r="C466" s="32">
        <v>454</v>
      </c>
      <c r="D466" s="32" t="s">
        <v>1282</v>
      </c>
      <c r="E466" s="32" t="s">
        <v>1245</v>
      </c>
      <c r="F466" s="32">
        <v>1</v>
      </c>
      <c r="G466" s="24">
        <v>3.45</v>
      </c>
      <c r="H466" s="32" t="s">
        <v>115</v>
      </c>
      <c r="I466" s="32" t="s">
        <v>614</v>
      </c>
      <c r="J466" s="32" t="s">
        <v>638</v>
      </c>
      <c r="K466" s="11">
        <v>2</v>
      </c>
      <c r="L466" s="11"/>
      <c r="M466" s="11">
        <f t="shared" si="14"/>
        <v>0</v>
      </c>
    </row>
    <row r="467" spans="3:13" x14ac:dyDescent="0.3">
      <c r="C467" s="32">
        <v>455</v>
      </c>
      <c r="D467" s="32" t="s">
        <v>1282</v>
      </c>
      <c r="E467" s="32" t="s">
        <v>1243</v>
      </c>
      <c r="F467" s="32">
        <v>1</v>
      </c>
      <c r="G467" s="22">
        <v>8</v>
      </c>
      <c r="H467" s="33" t="s">
        <v>1173</v>
      </c>
      <c r="I467" s="32" t="s">
        <v>614</v>
      </c>
      <c r="J467" s="32" t="s">
        <v>640</v>
      </c>
      <c r="K467" s="11">
        <v>2</v>
      </c>
      <c r="L467" s="11"/>
      <c r="M467" s="11">
        <f t="shared" si="14"/>
        <v>0</v>
      </c>
    </row>
    <row r="468" spans="3:13" x14ac:dyDescent="0.3">
      <c r="C468" s="32">
        <v>456</v>
      </c>
      <c r="D468" s="32" t="s">
        <v>1282</v>
      </c>
      <c r="E468" s="32" t="s">
        <v>1246</v>
      </c>
      <c r="F468" s="32">
        <v>1</v>
      </c>
      <c r="G468" s="24" t="s">
        <v>639</v>
      </c>
      <c r="H468" s="33" t="s">
        <v>1173</v>
      </c>
      <c r="I468" s="32" t="s">
        <v>614</v>
      </c>
      <c r="J468" s="32" t="s">
        <v>641</v>
      </c>
      <c r="K468" s="11">
        <v>2</v>
      </c>
      <c r="L468" s="11"/>
      <c r="M468" s="11">
        <f t="shared" si="14"/>
        <v>0</v>
      </c>
    </row>
    <row r="469" spans="3:13" x14ac:dyDescent="0.3">
      <c r="C469" s="32">
        <v>457</v>
      </c>
      <c r="D469" s="32" t="s">
        <v>1282</v>
      </c>
      <c r="E469" s="32" t="s">
        <v>1243</v>
      </c>
      <c r="F469" s="32">
        <v>1</v>
      </c>
      <c r="G469" s="22" t="s">
        <v>639</v>
      </c>
      <c r="H469" s="33" t="s">
        <v>1173</v>
      </c>
      <c r="I469" s="32" t="s">
        <v>614</v>
      </c>
      <c r="J469" s="32" t="s">
        <v>642</v>
      </c>
      <c r="K469" s="11">
        <v>2</v>
      </c>
      <c r="L469" s="11"/>
      <c r="M469" s="11">
        <f t="shared" si="14"/>
        <v>0</v>
      </c>
    </row>
    <row r="470" spans="3:13" x14ac:dyDescent="0.3">
      <c r="C470" s="32">
        <v>458</v>
      </c>
      <c r="D470" s="32" t="s">
        <v>1282</v>
      </c>
      <c r="E470" s="32" t="s">
        <v>1243</v>
      </c>
      <c r="F470" s="32">
        <v>1</v>
      </c>
      <c r="G470" s="24" t="s">
        <v>639</v>
      </c>
      <c r="H470" s="33" t="s">
        <v>1173</v>
      </c>
      <c r="I470" s="32" t="s">
        <v>614</v>
      </c>
      <c r="J470" s="32" t="s">
        <v>643</v>
      </c>
      <c r="K470" s="11">
        <v>2</v>
      </c>
      <c r="L470" s="11"/>
      <c r="M470" s="11">
        <f t="shared" si="14"/>
        <v>0</v>
      </c>
    </row>
    <row r="471" spans="3:13" x14ac:dyDescent="0.3">
      <c r="C471" s="27">
        <v>459</v>
      </c>
      <c r="D471" s="33" t="s">
        <v>1286</v>
      </c>
      <c r="E471" s="32" t="s">
        <v>1175</v>
      </c>
      <c r="F471" s="27">
        <v>1</v>
      </c>
      <c r="G471" s="22">
        <v>4.5</v>
      </c>
      <c r="H471" s="27" t="s">
        <v>644</v>
      </c>
      <c r="I471" s="27" t="s">
        <v>614</v>
      </c>
      <c r="J471" s="27" t="s">
        <v>645</v>
      </c>
      <c r="K471" s="11">
        <v>2</v>
      </c>
      <c r="L471" s="11"/>
      <c r="M471" s="11">
        <f t="shared" si="14"/>
        <v>0</v>
      </c>
    </row>
    <row r="472" spans="3:13" x14ac:dyDescent="0.3">
      <c r="C472" s="27">
        <v>460</v>
      </c>
      <c r="D472" s="35" t="s">
        <v>1286</v>
      </c>
      <c r="E472" s="32" t="s">
        <v>1175</v>
      </c>
      <c r="F472" s="28">
        <v>1</v>
      </c>
      <c r="G472" s="28">
        <v>4.5</v>
      </c>
      <c r="H472" s="28" t="s">
        <v>644</v>
      </c>
      <c r="I472" s="27" t="s">
        <v>614</v>
      </c>
      <c r="J472" s="27" t="s">
        <v>646</v>
      </c>
      <c r="K472" s="11">
        <v>2</v>
      </c>
      <c r="L472" s="11"/>
      <c r="M472" s="11">
        <f t="shared" si="14"/>
        <v>0</v>
      </c>
    </row>
    <row r="473" spans="3:13" x14ac:dyDescent="0.3">
      <c r="C473" s="28">
        <v>461</v>
      </c>
      <c r="D473" s="35" t="s">
        <v>1286</v>
      </c>
      <c r="E473" s="32" t="s">
        <v>1175</v>
      </c>
      <c r="F473" s="28">
        <v>1</v>
      </c>
      <c r="G473" s="28">
        <v>4.5</v>
      </c>
      <c r="H473" s="28" t="s">
        <v>644</v>
      </c>
      <c r="I473" s="28" t="s">
        <v>614</v>
      </c>
      <c r="J473" s="28" t="s">
        <v>647</v>
      </c>
      <c r="K473" s="11">
        <v>2</v>
      </c>
      <c r="L473" s="11"/>
      <c r="M473" s="11">
        <f t="shared" si="14"/>
        <v>0</v>
      </c>
    </row>
    <row r="474" spans="3:13" x14ac:dyDescent="0.3">
      <c r="C474" s="28">
        <v>462</v>
      </c>
      <c r="D474" s="35" t="s">
        <v>1286</v>
      </c>
      <c r="E474" s="32" t="s">
        <v>1175</v>
      </c>
      <c r="F474" s="28">
        <v>1</v>
      </c>
      <c r="G474" s="28">
        <v>4.5</v>
      </c>
      <c r="H474" s="28" t="s">
        <v>644</v>
      </c>
      <c r="I474" s="28" t="s">
        <v>614</v>
      </c>
      <c r="J474" s="28" t="s">
        <v>648</v>
      </c>
      <c r="K474" s="11">
        <v>2</v>
      </c>
      <c r="L474" s="11"/>
      <c r="M474" s="11">
        <f t="shared" si="14"/>
        <v>0</v>
      </c>
    </row>
    <row r="475" spans="3:13" x14ac:dyDescent="0.3">
      <c r="C475" s="28">
        <v>463</v>
      </c>
      <c r="D475" s="35" t="s">
        <v>1286</v>
      </c>
      <c r="E475" s="32" t="s">
        <v>1175</v>
      </c>
      <c r="F475" s="28">
        <v>1</v>
      </c>
      <c r="G475" s="28">
        <v>4.5</v>
      </c>
      <c r="H475" s="28" t="s">
        <v>644</v>
      </c>
      <c r="I475" s="28" t="s">
        <v>614</v>
      </c>
      <c r="J475" s="28" t="s">
        <v>649</v>
      </c>
      <c r="K475" s="11">
        <v>2</v>
      </c>
      <c r="L475" s="11"/>
      <c r="M475" s="11">
        <f t="shared" si="14"/>
        <v>0</v>
      </c>
    </row>
    <row r="476" spans="3:13" x14ac:dyDescent="0.3">
      <c r="C476" s="28">
        <v>464</v>
      </c>
      <c r="D476" s="35" t="s">
        <v>1286</v>
      </c>
      <c r="E476" s="32" t="s">
        <v>1175</v>
      </c>
      <c r="F476" s="28">
        <v>1</v>
      </c>
      <c r="G476" s="28">
        <v>4.5</v>
      </c>
      <c r="H476" s="28" t="s">
        <v>644</v>
      </c>
      <c r="I476" s="28" t="s">
        <v>614</v>
      </c>
      <c r="J476" s="28" t="s">
        <v>650</v>
      </c>
      <c r="K476" s="11">
        <v>2</v>
      </c>
      <c r="L476" s="11"/>
      <c r="M476" s="11">
        <f t="shared" si="14"/>
        <v>0</v>
      </c>
    </row>
    <row r="477" spans="3:13" x14ac:dyDescent="0.3">
      <c r="C477" s="28">
        <v>465</v>
      </c>
      <c r="D477" s="35" t="s">
        <v>1286</v>
      </c>
      <c r="E477" s="32" t="s">
        <v>1174</v>
      </c>
      <c r="F477" s="28">
        <v>1</v>
      </c>
      <c r="G477" s="28">
        <v>4.5</v>
      </c>
      <c r="H477" s="28" t="s">
        <v>644</v>
      </c>
      <c r="I477" s="28" t="s">
        <v>614</v>
      </c>
      <c r="J477" s="28" t="s">
        <v>651</v>
      </c>
      <c r="K477" s="11">
        <v>2</v>
      </c>
      <c r="L477" s="11"/>
      <c r="M477" s="11">
        <f t="shared" si="14"/>
        <v>0</v>
      </c>
    </row>
    <row r="478" spans="3:13" x14ac:dyDescent="0.3">
      <c r="C478" s="28">
        <v>466</v>
      </c>
      <c r="D478" s="32" t="s">
        <v>1282</v>
      </c>
      <c r="E478" s="32" t="s">
        <v>19</v>
      </c>
      <c r="F478" s="21">
        <v>2</v>
      </c>
      <c r="G478" s="21" t="s">
        <v>652</v>
      </c>
      <c r="H478" s="21" t="s">
        <v>653</v>
      </c>
      <c r="I478" s="21" t="s">
        <v>1339</v>
      </c>
      <c r="J478" s="21"/>
      <c r="K478" s="11">
        <v>2</v>
      </c>
      <c r="L478" s="11"/>
      <c r="M478" s="11">
        <f t="shared" si="14"/>
        <v>0</v>
      </c>
    </row>
    <row r="479" spans="3:13" ht="20.399999999999999" x14ac:dyDescent="0.3">
      <c r="C479" s="43">
        <v>467</v>
      </c>
      <c r="D479" s="43" t="s">
        <v>1283</v>
      </c>
      <c r="E479" s="43" t="s">
        <v>654</v>
      </c>
      <c r="F479" s="43">
        <v>1</v>
      </c>
      <c r="G479" s="43">
        <v>3300</v>
      </c>
      <c r="H479" s="43" t="s">
        <v>655</v>
      </c>
      <c r="I479" s="43" t="s">
        <v>1339</v>
      </c>
      <c r="J479" s="43" t="s">
        <v>656</v>
      </c>
      <c r="K479" s="34">
        <v>4</v>
      </c>
      <c r="L479" s="34"/>
      <c r="M479" s="34">
        <f t="shared" si="14"/>
        <v>0</v>
      </c>
    </row>
    <row r="480" spans="3:13" x14ac:dyDescent="0.3">
      <c r="C480" s="28">
        <v>468</v>
      </c>
      <c r="D480" s="32" t="s">
        <v>1282</v>
      </c>
      <c r="E480" s="32" t="s">
        <v>657</v>
      </c>
      <c r="F480" s="21">
        <v>1</v>
      </c>
      <c r="G480" s="21" t="s">
        <v>368</v>
      </c>
      <c r="H480" s="21" t="s">
        <v>21</v>
      </c>
      <c r="I480" s="36" t="s">
        <v>1339</v>
      </c>
      <c r="J480" s="21" t="s">
        <v>656</v>
      </c>
      <c r="K480" s="11">
        <v>2</v>
      </c>
      <c r="L480" s="11"/>
      <c r="M480" s="11">
        <f t="shared" si="14"/>
        <v>0</v>
      </c>
    </row>
    <row r="481" spans="3:13" x14ac:dyDescent="0.3">
      <c r="C481" s="28">
        <v>469</v>
      </c>
      <c r="D481" s="32" t="s">
        <v>1282</v>
      </c>
      <c r="E481" s="32" t="s">
        <v>658</v>
      </c>
      <c r="F481" s="21">
        <v>1</v>
      </c>
      <c r="G481" s="21" t="s">
        <v>659</v>
      </c>
      <c r="H481" s="21" t="s">
        <v>21</v>
      </c>
      <c r="I481" s="36" t="s">
        <v>1339</v>
      </c>
      <c r="J481" s="21" t="s">
        <v>656</v>
      </c>
      <c r="K481" s="11">
        <v>2</v>
      </c>
      <c r="L481" s="11"/>
      <c r="M481" s="11">
        <f t="shared" si="14"/>
        <v>0</v>
      </c>
    </row>
    <row r="482" spans="3:13" ht="20.399999999999999" x14ac:dyDescent="0.3">
      <c r="C482" s="34">
        <v>470</v>
      </c>
      <c r="D482" s="34" t="s">
        <v>1283</v>
      </c>
      <c r="E482" s="43" t="s">
        <v>660</v>
      </c>
      <c r="F482" s="43">
        <v>1</v>
      </c>
      <c r="G482" s="43" t="s">
        <v>661</v>
      </c>
      <c r="H482" s="43" t="s">
        <v>538</v>
      </c>
      <c r="I482" s="43" t="s">
        <v>1340</v>
      </c>
      <c r="J482" s="43" t="s">
        <v>673</v>
      </c>
      <c r="K482" s="34">
        <v>4</v>
      </c>
      <c r="L482" s="34"/>
      <c r="M482" s="34">
        <f t="shared" si="14"/>
        <v>0</v>
      </c>
    </row>
    <row r="483" spans="3:13" ht="20.399999999999999" x14ac:dyDescent="0.3">
      <c r="C483" s="11">
        <f>C482+1</f>
        <v>471</v>
      </c>
      <c r="D483" s="11" t="s">
        <v>1286</v>
      </c>
      <c r="E483" s="32" t="s">
        <v>662</v>
      </c>
      <c r="F483" s="21">
        <v>1</v>
      </c>
      <c r="G483" s="21" t="s">
        <v>663</v>
      </c>
      <c r="H483" s="21" t="s">
        <v>664</v>
      </c>
      <c r="I483" s="36" t="s">
        <v>1340</v>
      </c>
      <c r="J483" s="21" t="s">
        <v>673</v>
      </c>
      <c r="K483" s="11">
        <v>2</v>
      </c>
      <c r="L483" s="11"/>
      <c r="M483" s="11">
        <f t="shared" si="14"/>
        <v>0</v>
      </c>
    </row>
    <row r="484" spans="3:13" ht="20.399999999999999" x14ac:dyDescent="0.3">
      <c r="C484" s="11">
        <f t="shared" ref="C484:C547" si="15">C483+1</f>
        <v>472</v>
      </c>
      <c r="D484" s="11" t="s">
        <v>1282</v>
      </c>
      <c r="E484" s="32" t="s">
        <v>665</v>
      </c>
      <c r="F484" s="21">
        <v>1</v>
      </c>
      <c r="G484" s="21" t="s">
        <v>666</v>
      </c>
      <c r="H484" s="21" t="s">
        <v>667</v>
      </c>
      <c r="I484" s="36" t="s">
        <v>1340</v>
      </c>
      <c r="J484" s="21" t="s">
        <v>673</v>
      </c>
      <c r="K484" s="11">
        <v>2</v>
      </c>
      <c r="L484" s="11"/>
      <c r="M484" s="11">
        <f t="shared" si="14"/>
        <v>0</v>
      </c>
    </row>
    <row r="485" spans="3:13" ht="20.399999999999999" x14ac:dyDescent="0.3">
      <c r="C485" s="11">
        <f t="shared" si="15"/>
        <v>473</v>
      </c>
      <c r="D485" s="11" t="s">
        <v>1282</v>
      </c>
      <c r="E485" s="32" t="s">
        <v>668</v>
      </c>
      <c r="F485" s="22">
        <v>1</v>
      </c>
      <c r="G485" s="22" t="s">
        <v>669</v>
      </c>
      <c r="H485" s="22" t="s">
        <v>670</v>
      </c>
      <c r="I485" s="36" t="s">
        <v>1340</v>
      </c>
      <c r="J485" s="1" t="s">
        <v>671</v>
      </c>
      <c r="K485" s="11">
        <v>2</v>
      </c>
      <c r="L485" s="11"/>
      <c r="M485" s="11">
        <f t="shared" si="14"/>
        <v>0</v>
      </c>
    </row>
    <row r="486" spans="3:13" ht="20.399999999999999" x14ac:dyDescent="0.3">
      <c r="C486" s="34">
        <f t="shared" si="15"/>
        <v>474</v>
      </c>
      <c r="D486" s="34" t="s">
        <v>1283</v>
      </c>
      <c r="E486" s="43" t="s">
        <v>35</v>
      </c>
      <c r="F486" s="43">
        <v>1</v>
      </c>
      <c r="G486" s="43" t="s">
        <v>672</v>
      </c>
      <c r="H486" s="43" t="s">
        <v>74</v>
      </c>
      <c r="I486" s="43" t="s">
        <v>1340</v>
      </c>
      <c r="J486" s="43" t="s">
        <v>673</v>
      </c>
      <c r="K486" s="34">
        <v>4</v>
      </c>
      <c r="L486" s="34"/>
      <c r="M486" s="34">
        <f t="shared" si="14"/>
        <v>0</v>
      </c>
    </row>
    <row r="487" spans="3:13" ht="20.399999999999999" x14ac:dyDescent="0.3">
      <c r="C487" s="34">
        <f t="shared" si="15"/>
        <v>475</v>
      </c>
      <c r="D487" s="34" t="s">
        <v>1283</v>
      </c>
      <c r="E487" s="43" t="s">
        <v>35</v>
      </c>
      <c r="F487" s="43">
        <v>1</v>
      </c>
      <c r="G487" s="43" t="s">
        <v>672</v>
      </c>
      <c r="H487" s="43" t="s">
        <v>74</v>
      </c>
      <c r="I487" s="43" t="s">
        <v>1340</v>
      </c>
      <c r="J487" s="43" t="s">
        <v>673</v>
      </c>
      <c r="K487" s="34">
        <v>4</v>
      </c>
      <c r="L487" s="34"/>
      <c r="M487" s="34">
        <f t="shared" si="14"/>
        <v>0</v>
      </c>
    </row>
    <row r="488" spans="3:13" ht="20.399999999999999" x14ac:dyDescent="0.3">
      <c r="C488" s="34">
        <f t="shared" si="15"/>
        <v>476</v>
      </c>
      <c r="D488" s="34" t="s">
        <v>1283</v>
      </c>
      <c r="E488" s="43" t="s">
        <v>35</v>
      </c>
      <c r="F488" s="43">
        <v>1</v>
      </c>
      <c r="G488" s="43" t="s">
        <v>674</v>
      </c>
      <c r="H488" s="43" t="s">
        <v>74</v>
      </c>
      <c r="I488" s="43" t="s">
        <v>1340</v>
      </c>
      <c r="J488" s="43" t="s">
        <v>673</v>
      </c>
      <c r="K488" s="34">
        <v>4</v>
      </c>
      <c r="L488" s="34"/>
      <c r="M488" s="34">
        <f t="shared" si="14"/>
        <v>0</v>
      </c>
    </row>
    <row r="489" spans="3:13" ht="20.399999999999999" x14ac:dyDescent="0.3">
      <c r="C489" s="11">
        <f t="shared" si="15"/>
        <v>477</v>
      </c>
      <c r="D489" s="11" t="s">
        <v>1282</v>
      </c>
      <c r="E489" s="32" t="s">
        <v>201</v>
      </c>
      <c r="F489" s="21">
        <v>1</v>
      </c>
      <c r="G489" s="21" t="s">
        <v>675</v>
      </c>
      <c r="H489" s="21" t="s">
        <v>74</v>
      </c>
      <c r="I489" s="36" t="s">
        <v>1340</v>
      </c>
      <c r="J489" s="21" t="s">
        <v>673</v>
      </c>
      <c r="K489" s="11">
        <v>2</v>
      </c>
      <c r="L489" s="11"/>
      <c r="M489" s="11">
        <f t="shared" si="14"/>
        <v>0</v>
      </c>
    </row>
    <row r="490" spans="3:13" ht="20.399999999999999" x14ac:dyDescent="0.3">
      <c r="C490" s="34">
        <f t="shared" si="15"/>
        <v>478</v>
      </c>
      <c r="D490" s="34" t="s">
        <v>1283</v>
      </c>
      <c r="E490" s="43" t="s">
        <v>676</v>
      </c>
      <c r="F490" s="43">
        <v>1</v>
      </c>
      <c r="G490" s="43">
        <v>15000</v>
      </c>
      <c r="H490" s="43" t="s">
        <v>74</v>
      </c>
      <c r="I490" s="43" t="s">
        <v>1340</v>
      </c>
      <c r="J490" s="43" t="s">
        <v>677</v>
      </c>
      <c r="K490" s="34">
        <v>4</v>
      </c>
      <c r="L490" s="34"/>
      <c r="M490" s="34">
        <f t="shared" si="14"/>
        <v>0</v>
      </c>
    </row>
    <row r="491" spans="3:13" ht="20.399999999999999" x14ac:dyDescent="0.3">
      <c r="C491" s="34">
        <f t="shared" si="15"/>
        <v>479</v>
      </c>
      <c r="D491" s="34" t="s">
        <v>1283</v>
      </c>
      <c r="E491" s="43" t="s">
        <v>678</v>
      </c>
      <c r="F491" s="43">
        <v>1</v>
      </c>
      <c r="G491" s="43"/>
      <c r="H491" s="43" t="s">
        <v>74</v>
      </c>
      <c r="I491" s="43" t="s">
        <v>1340</v>
      </c>
      <c r="J491" s="10" t="s">
        <v>679</v>
      </c>
      <c r="K491" s="34">
        <v>4</v>
      </c>
      <c r="L491" s="34"/>
      <c r="M491" s="34">
        <f t="shared" si="14"/>
        <v>0</v>
      </c>
    </row>
    <row r="492" spans="3:13" ht="20.399999999999999" x14ac:dyDescent="0.3">
      <c r="C492" s="34">
        <f t="shared" si="15"/>
        <v>480</v>
      </c>
      <c r="D492" s="34" t="s">
        <v>1283</v>
      </c>
      <c r="E492" s="43" t="s">
        <v>35</v>
      </c>
      <c r="F492" s="43">
        <v>1</v>
      </c>
      <c r="G492" s="43"/>
      <c r="H492" s="43" t="s">
        <v>74</v>
      </c>
      <c r="I492" s="43" t="s">
        <v>1340</v>
      </c>
      <c r="J492" s="10"/>
      <c r="K492" s="34">
        <v>4</v>
      </c>
      <c r="L492" s="34"/>
      <c r="M492" s="34">
        <f t="shared" si="14"/>
        <v>0</v>
      </c>
    </row>
    <row r="493" spans="3:13" ht="20.399999999999999" x14ac:dyDescent="0.3">
      <c r="C493" s="34">
        <f t="shared" si="15"/>
        <v>481</v>
      </c>
      <c r="D493" s="34" t="s">
        <v>1283</v>
      </c>
      <c r="E493" s="43" t="s">
        <v>680</v>
      </c>
      <c r="F493" s="43">
        <v>1</v>
      </c>
      <c r="G493" s="43" t="s">
        <v>681</v>
      </c>
      <c r="H493" s="43" t="s">
        <v>9</v>
      </c>
      <c r="I493" s="43" t="s">
        <v>1340</v>
      </c>
      <c r="J493" s="10"/>
      <c r="K493" s="34">
        <v>4</v>
      </c>
      <c r="L493" s="34"/>
      <c r="M493" s="34">
        <f t="shared" si="14"/>
        <v>0</v>
      </c>
    </row>
    <row r="494" spans="3:13" ht="20.399999999999999" x14ac:dyDescent="0.3">
      <c r="C494" s="11">
        <f t="shared" si="15"/>
        <v>482</v>
      </c>
      <c r="D494" s="11" t="s">
        <v>1286</v>
      </c>
      <c r="E494" s="32" t="s">
        <v>682</v>
      </c>
      <c r="F494" s="21">
        <v>1</v>
      </c>
      <c r="G494" s="21"/>
      <c r="H494" s="21" t="s">
        <v>683</v>
      </c>
      <c r="I494" s="36" t="s">
        <v>1340</v>
      </c>
      <c r="J494" s="31"/>
      <c r="K494" s="11">
        <v>2</v>
      </c>
      <c r="L494" s="11"/>
      <c r="M494" s="11">
        <f t="shared" si="14"/>
        <v>0</v>
      </c>
    </row>
    <row r="495" spans="3:13" ht="20.399999999999999" x14ac:dyDescent="0.3">
      <c r="C495" s="11">
        <f t="shared" si="15"/>
        <v>483</v>
      </c>
      <c r="D495" s="11" t="s">
        <v>1282</v>
      </c>
      <c r="E495" s="12" t="s">
        <v>1301</v>
      </c>
      <c r="F495" s="12">
        <v>4</v>
      </c>
      <c r="G495" s="12" t="s">
        <v>684</v>
      </c>
      <c r="H495" s="12" t="s">
        <v>61</v>
      </c>
      <c r="I495" s="12" t="s">
        <v>685</v>
      </c>
      <c r="J495" s="13" t="s">
        <v>686</v>
      </c>
      <c r="K495" s="11">
        <v>2</v>
      </c>
      <c r="L495" s="11"/>
      <c r="M495" s="11">
        <f t="shared" si="14"/>
        <v>0</v>
      </c>
    </row>
    <row r="496" spans="3:13" ht="20.399999999999999" x14ac:dyDescent="0.3">
      <c r="C496" s="11">
        <f t="shared" si="15"/>
        <v>484</v>
      </c>
      <c r="D496" s="11" t="s">
        <v>1282</v>
      </c>
      <c r="E496" s="12" t="s">
        <v>1302</v>
      </c>
      <c r="F496" s="12">
        <v>3</v>
      </c>
      <c r="G496" s="12" t="s">
        <v>687</v>
      </c>
      <c r="H496" s="12" t="s">
        <v>61</v>
      </c>
      <c r="I496" s="12" t="s">
        <v>685</v>
      </c>
      <c r="J496" s="13" t="s">
        <v>688</v>
      </c>
      <c r="K496" s="11">
        <v>2</v>
      </c>
      <c r="L496" s="11"/>
      <c r="M496" s="11">
        <f t="shared" si="14"/>
        <v>0</v>
      </c>
    </row>
    <row r="497" spans="3:13" ht="20.399999999999999" x14ac:dyDescent="0.3">
      <c r="C497" s="11">
        <f t="shared" si="15"/>
        <v>485</v>
      </c>
      <c r="D497" s="11" t="s">
        <v>1282</v>
      </c>
      <c r="E497" s="12" t="s">
        <v>689</v>
      </c>
      <c r="F497" s="12">
        <v>1</v>
      </c>
      <c r="G497" s="12" t="s">
        <v>690</v>
      </c>
      <c r="H497" s="12" t="s">
        <v>599</v>
      </c>
      <c r="I497" s="12" t="s">
        <v>685</v>
      </c>
      <c r="J497" s="13" t="s">
        <v>691</v>
      </c>
      <c r="K497" s="11">
        <v>2</v>
      </c>
      <c r="L497" s="11"/>
      <c r="M497" s="11">
        <f t="shared" si="14"/>
        <v>0</v>
      </c>
    </row>
    <row r="498" spans="3:13" ht="20.399999999999999" x14ac:dyDescent="0.3">
      <c r="C498" s="11">
        <f t="shared" si="15"/>
        <v>486</v>
      </c>
      <c r="D498" s="11" t="s">
        <v>1282</v>
      </c>
      <c r="E498" s="13" t="s">
        <v>692</v>
      </c>
      <c r="F498" s="13">
        <v>1</v>
      </c>
      <c r="G498" s="30"/>
      <c r="H498" s="13" t="s">
        <v>693</v>
      </c>
      <c r="I498" s="12" t="s">
        <v>685</v>
      </c>
      <c r="J498" s="30"/>
      <c r="K498" s="11">
        <v>2</v>
      </c>
      <c r="L498" s="11"/>
      <c r="M498" s="11">
        <f t="shared" si="14"/>
        <v>0</v>
      </c>
    </row>
    <row r="499" spans="3:13" ht="20.399999999999999" x14ac:dyDescent="0.3">
      <c r="C499" s="11">
        <f t="shared" si="15"/>
        <v>487</v>
      </c>
      <c r="D499" s="11" t="s">
        <v>1282</v>
      </c>
      <c r="E499" s="13" t="s">
        <v>692</v>
      </c>
      <c r="F499" s="13">
        <v>1</v>
      </c>
      <c r="G499" s="30"/>
      <c r="H499" s="13" t="s">
        <v>599</v>
      </c>
      <c r="I499" s="12" t="s">
        <v>685</v>
      </c>
      <c r="J499" s="30"/>
      <c r="K499" s="11">
        <v>2</v>
      </c>
      <c r="L499" s="11"/>
      <c r="M499" s="11">
        <f t="shared" si="14"/>
        <v>0</v>
      </c>
    </row>
    <row r="500" spans="3:13" ht="20.399999999999999" x14ac:dyDescent="0.3">
      <c r="C500" s="11">
        <f t="shared" si="15"/>
        <v>488</v>
      </c>
      <c r="D500" s="11" t="s">
        <v>1282</v>
      </c>
      <c r="E500" s="12" t="s">
        <v>1303</v>
      </c>
      <c r="F500" s="12">
        <v>2</v>
      </c>
      <c r="G500" s="12" t="s">
        <v>694</v>
      </c>
      <c r="H500" s="12" t="s">
        <v>21</v>
      </c>
      <c r="I500" s="12" t="s">
        <v>685</v>
      </c>
      <c r="J500" s="21" t="s">
        <v>695</v>
      </c>
      <c r="K500" s="11">
        <v>4</v>
      </c>
      <c r="L500" s="11"/>
      <c r="M500" s="11">
        <f t="shared" si="14"/>
        <v>0</v>
      </c>
    </row>
    <row r="501" spans="3:13" ht="20.399999999999999" x14ac:dyDescent="0.3">
      <c r="C501" s="11">
        <f t="shared" si="15"/>
        <v>489</v>
      </c>
      <c r="D501" s="11" t="s">
        <v>1282</v>
      </c>
      <c r="E501" s="12" t="s">
        <v>1304</v>
      </c>
      <c r="F501" s="12">
        <v>2</v>
      </c>
      <c r="G501" s="12" t="s">
        <v>696</v>
      </c>
      <c r="H501" s="12" t="s">
        <v>61</v>
      </c>
      <c r="I501" s="12" t="s">
        <v>685</v>
      </c>
      <c r="J501" s="21" t="s">
        <v>695</v>
      </c>
      <c r="K501" s="11">
        <v>4</v>
      </c>
      <c r="L501" s="11"/>
      <c r="M501" s="11">
        <f t="shared" si="14"/>
        <v>0</v>
      </c>
    </row>
    <row r="502" spans="3:13" ht="20.399999999999999" x14ac:dyDescent="0.3">
      <c r="C502" s="11">
        <f t="shared" si="15"/>
        <v>490</v>
      </c>
      <c r="D502" s="11" t="s">
        <v>1282</v>
      </c>
      <c r="E502" s="12" t="s">
        <v>1305</v>
      </c>
      <c r="F502" s="12">
        <v>2</v>
      </c>
      <c r="G502" s="12" t="s">
        <v>697</v>
      </c>
      <c r="H502" s="12" t="s">
        <v>599</v>
      </c>
      <c r="I502" s="12" t="s">
        <v>685</v>
      </c>
      <c r="J502" s="21" t="s">
        <v>698</v>
      </c>
      <c r="K502" s="11">
        <v>2</v>
      </c>
      <c r="L502" s="11"/>
      <c r="M502" s="11">
        <f t="shared" si="14"/>
        <v>0</v>
      </c>
    </row>
    <row r="503" spans="3:13" ht="20.399999999999999" x14ac:dyDescent="0.3">
      <c r="C503" s="34">
        <f t="shared" si="15"/>
        <v>491</v>
      </c>
      <c r="D503" s="34" t="s">
        <v>1283</v>
      </c>
      <c r="E503" s="13" t="s">
        <v>699</v>
      </c>
      <c r="F503" s="13">
        <v>1</v>
      </c>
      <c r="G503" s="34" t="s">
        <v>700</v>
      </c>
      <c r="H503" s="13" t="s">
        <v>701</v>
      </c>
      <c r="I503" s="12" t="s">
        <v>685</v>
      </c>
      <c r="J503" s="13" t="s">
        <v>702</v>
      </c>
      <c r="K503" s="34">
        <v>4</v>
      </c>
      <c r="L503" s="34"/>
      <c r="M503" s="34">
        <f t="shared" si="14"/>
        <v>0</v>
      </c>
    </row>
    <row r="504" spans="3:13" ht="20.399999999999999" x14ac:dyDescent="0.3">
      <c r="C504" s="34">
        <f t="shared" si="15"/>
        <v>492</v>
      </c>
      <c r="D504" s="34" t="s">
        <v>1283</v>
      </c>
      <c r="E504" s="13" t="s">
        <v>703</v>
      </c>
      <c r="F504" s="13">
        <v>1</v>
      </c>
      <c r="G504" s="13" t="s">
        <v>704</v>
      </c>
      <c r="H504" s="13" t="s">
        <v>705</v>
      </c>
      <c r="I504" s="12" t="s">
        <v>685</v>
      </c>
      <c r="J504" s="13" t="s">
        <v>706</v>
      </c>
      <c r="K504" s="34">
        <v>4</v>
      </c>
      <c r="L504" s="34"/>
      <c r="M504" s="34">
        <f t="shared" si="14"/>
        <v>0</v>
      </c>
    </row>
    <row r="505" spans="3:13" ht="20.399999999999999" x14ac:dyDescent="0.3">
      <c r="C505" s="34">
        <f t="shared" si="15"/>
        <v>493</v>
      </c>
      <c r="D505" s="34" t="s">
        <v>1283</v>
      </c>
      <c r="E505" s="13" t="s">
        <v>707</v>
      </c>
      <c r="F505" s="34">
        <v>1</v>
      </c>
      <c r="G505" s="34"/>
      <c r="H505" s="13" t="s">
        <v>708</v>
      </c>
      <c r="I505" s="12" t="s">
        <v>685</v>
      </c>
      <c r="J505" s="13" t="s">
        <v>709</v>
      </c>
      <c r="K505" s="34">
        <v>4</v>
      </c>
      <c r="L505" s="34"/>
      <c r="M505" s="34">
        <f t="shared" si="14"/>
        <v>0</v>
      </c>
    </row>
    <row r="506" spans="3:13" ht="20.399999999999999" x14ac:dyDescent="0.3">
      <c r="C506" s="34">
        <f t="shared" si="15"/>
        <v>494</v>
      </c>
      <c r="D506" s="34" t="s">
        <v>1283</v>
      </c>
      <c r="E506" s="13" t="s">
        <v>710</v>
      </c>
      <c r="F506" s="13">
        <v>1</v>
      </c>
      <c r="G506" s="34"/>
      <c r="H506" s="13" t="s">
        <v>149</v>
      </c>
      <c r="I506" s="12" t="s">
        <v>685</v>
      </c>
      <c r="J506" s="13" t="s">
        <v>711</v>
      </c>
      <c r="K506" s="34">
        <v>4</v>
      </c>
      <c r="L506" s="34"/>
      <c r="M506" s="34">
        <f t="shared" si="14"/>
        <v>0</v>
      </c>
    </row>
    <row r="507" spans="3:13" ht="20.399999999999999" x14ac:dyDescent="0.3">
      <c r="C507" s="34">
        <f t="shared" si="15"/>
        <v>495</v>
      </c>
      <c r="D507" s="34" t="s">
        <v>1283</v>
      </c>
      <c r="E507" s="13" t="s">
        <v>712</v>
      </c>
      <c r="F507" s="13">
        <v>2</v>
      </c>
      <c r="G507" s="34"/>
      <c r="H507" s="13" t="s">
        <v>708</v>
      </c>
      <c r="I507" s="12" t="s">
        <v>685</v>
      </c>
      <c r="J507" s="13" t="s">
        <v>713</v>
      </c>
      <c r="K507" s="34">
        <v>4</v>
      </c>
      <c r="L507" s="34"/>
      <c r="M507" s="34">
        <f t="shared" si="14"/>
        <v>0</v>
      </c>
    </row>
    <row r="508" spans="3:13" ht="20.399999999999999" x14ac:dyDescent="0.3">
      <c r="C508" s="34">
        <f t="shared" si="15"/>
        <v>496</v>
      </c>
      <c r="D508" s="34" t="s">
        <v>1283</v>
      </c>
      <c r="E508" s="12" t="s">
        <v>714</v>
      </c>
      <c r="F508" s="12">
        <v>1</v>
      </c>
      <c r="G508" s="12">
        <v>2500</v>
      </c>
      <c r="H508" s="12" t="s">
        <v>715</v>
      </c>
      <c r="I508" s="12" t="s">
        <v>685</v>
      </c>
      <c r="J508" s="13" t="s">
        <v>716</v>
      </c>
      <c r="K508" s="34">
        <v>4</v>
      </c>
      <c r="L508" s="34"/>
      <c r="M508" s="34">
        <f t="shared" si="14"/>
        <v>0</v>
      </c>
    </row>
    <row r="509" spans="3:13" x14ac:dyDescent="0.3">
      <c r="C509" s="34">
        <f t="shared" si="15"/>
        <v>497</v>
      </c>
      <c r="D509" s="34" t="s">
        <v>1283</v>
      </c>
      <c r="E509" s="3" t="s">
        <v>730</v>
      </c>
      <c r="F509" s="3">
        <v>1</v>
      </c>
      <c r="G509" s="3" t="s">
        <v>1381</v>
      </c>
      <c r="H509" s="3" t="s">
        <v>701</v>
      </c>
      <c r="I509" s="3" t="s">
        <v>731</v>
      </c>
      <c r="J509" s="3" t="s">
        <v>732</v>
      </c>
      <c r="K509" s="34">
        <v>4</v>
      </c>
      <c r="L509" s="34"/>
      <c r="M509" s="34">
        <f t="shared" si="14"/>
        <v>0</v>
      </c>
    </row>
    <row r="510" spans="3:13" x14ac:dyDescent="0.3">
      <c r="C510" s="11">
        <f t="shared" si="15"/>
        <v>498</v>
      </c>
      <c r="D510" s="11" t="s">
        <v>1282</v>
      </c>
      <c r="E510" s="3" t="s">
        <v>733</v>
      </c>
      <c r="F510" s="3">
        <v>1</v>
      </c>
      <c r="G510" s="3" t="s">
        <v>44</v>
      </c>
      <c r="H510" s="3" t="s">
        <v>61</v>
      </c>
      <c r="I510" s="3" t="s">
        <v>731</v>
      </c>
      <c r="J510" s="3" t="s">
        <v>734</v>
      </c>
      <c r="K510" s="11">
        <v>2</v>
      </c>
      <c r="L510" s="11"/>
      <c r="M510" s="11">
        <f t="shared" si="14"/>
        <v>0</v>
      </c>
    </row>
    <row r="511" spans="3:13" x14ac:dyDescent="0.3">
      <c r="C511" s="11">
        <f t="shared" si="15"/>
        <v>499</v>
      </c>
      <c r="D511" s="11" t="s">
        <v>1282</v>
      </c>
      <c r="E511" s="3" t="s">
        <v>733</v>
      </c>
      <c r="F511" s="3">
        <v>1</v>
      </c>
      <c r="G511" s="3" t="s">
        <v>44</v>
      </c>
      <c r="H511" s="3" t="s">
        <v>61</v>
      </c>
      <c r="I511" s="3" t="s">
        <v>731</v>
      </c>
      <c r="J511" s="3" t="s">
        <v>735</v>
      </c>
      <c r="K511" s="11">
        <v>2</v>
      </c>
      <c r="L511" s="11"/>
      <c r="M511" s="11">
        <f t="shared" si="14"/>
        <v>0</v>
      </c>
    </row>
    <row r="512" spans="3:13" x14ac:dyDescent="0.3">
      <c r="C512" s="11">
        <f t="shared" si="15"/>
        <v>500</v>
      </c>
      <c r="D512" s="11" t="s">
        <v>1282</v>
      </c>
      <c r="E512" s="3" t="s">
        <v>733</v>
      </c>
      <c r="F512" s="3">
        <v>1</v>
      </c>
      <c r="G512" s="3" t="s">
        <v>44</v>
      </c>
      <c r="H512" s="3" t="s">
        <v>61</v>
      </c>
      <c r="I512" s="3" t="s">
        <v>731</v>
      </c>
      <c r="J512" s="3" t="s">
        <v>736</v>
      </c>
      <c r="K512" s="11">
        <v>2</v>
      </c>
      <c r="L512" s="11"/>
      <c r="M512" s="11">
        <f t="shared" si="14"/>
        <v>0</v>
      </c>
    </row>
    <row r="513" spans="3:13" x14ac:dyDescent="0.3">
      <c r="C513" s="11">
        <f t="shared" si="15"/>
        <v>501</v>
      </c>
      <c r="D513" s="11" t="s">
        <v>1282</v>
      </c>
      <c r="E513" s="3" t="s">
        <v>733</v>
      </c>
      <c r="F513" s="3">
        <v>1</v>
      </c>
      <c r="G513" s="3" t="s">
        <v>44</v>
      </c>
      <c r="H513" s="3" t="s">
        <v>61</v>
      </c>
      <c r="I513" s="3" t="s">
        <v>731</v>
      </c>
      <c r="J513" s="3" t="s">
        <v>737</v>
      </c>
      <c r="K513" s="11">
        <v>2</v>
      </c>
      <c r="L513" s="11"/>
      <c r="M513" s="11">
        <f t="shared" si="14"/>
        <v>0</v>
      </c>
    </row>
    <row r="514" spans="3:13" x14ac:dyDescent="0.3">
      <c r="C514" s="34">
        <f t="shared" si="15"/>
        <v>502</v>
      </c>
      <c r="D514" s="4" t="s">
        <v>1283</v>
      </c>
      <c r="E514" s="16" t="s">
        <v>1242</v>
      </c>
      <c r="F514" s="16">
        <v>2</v>
      </c>
      <c r="G514" s="16"/>
      <c r="H514" s="16" t="s">
        <v>701</v>
      </c>
      <c r="I514" s="16" t="s">
        <v>738</v>
      </c>
      <c r="J514" s="17"/>
      <c r="K514" s="34">
        <v>4</v>
      </c>
      <c r="L514" s="34"/>
      <c r="M514" s="34">
        <f t="shared" si="14"/>
        <v>0</v>
      </c>
    </row>
    <row r="515" spans="3:13" x14ac:dyDescent="0.3">
      <c r="C515" s="11">
        <f t="shared" si="15"/>
        <v>503</v>
      </c>
      <c r="D515" s="11" t="s">
        <v>1282</v>
      </c>
      <c r="E515" s="3" t="s">
        <v>739</v>
      </c>
      <c r="F515" s="3">
        <v>1</v>
      </c>
      <c r="G515" s="3" t="s">
        <v>44</v>
      </c>
      <c r="H515" s="3" t="s">
        <v>21</v>
      </c>
      <c r="I515" s="3" t="s">
        <v>738</v>
      </c>
      <c r="J515" s="3" t="s">
        <v>737</v>
      </c>
      <c r="K515" s="11">
        <v>2</v>
      </c>
      <c r="L515" s="11"/>
      <c r="M515" s="11">
        <f t="shared" si="14"/>
        <v>0</v>
      </c>
    </row>
    <row r="516" spans="3:13" x14ac:dyDescent="0.3">
      <c r="C516" s="11">
        <f t="shared" si="15"/>
        <v>504</v>
      </c>
      <c r="D516" s="11" t="s">
        <v>1282</v>
      </c>
      <c r="E516" s="3" t="s">
        <v>740</v>
      </c>
      <c r="F516" s="3">
        <v>1</v>
      </c>
      <c r="G516" s="3" t="s">
        <v>44</v>
      </c>
      <c r="H516" s="3" t="s">
        <v>21</v>
      </c>
      <c r="I516" s="3" t="s">
        <v>738</v>
      </c>
      <c r="J516" s="3" t="s">
        <v>735</v>
      </c>
      <c r="K516" s="11">
        <v>2</v>
      </c>
      <c r="L516" s="11"/>
      <c r="M516" s="11">
        <f t="shared" si="14"/>
        <v>0</v>
      </c>
    </row>
    <row r="517" spans="3:13" x14ac:dyDescent="0.3">
      <c r="C517" s="11">
        <f t="shared" si="15"/>
        <v>505</v>
      </c>
      <c r="D517" s="11" t="s">
        <v>1282</v>
      </c>
      <c r="E517" s="3" t="s">
        <v>741</v>
      </c>
      <c r="F517" s="3">
        <v>1</v>
      </c>
      <c r="G517" s="3" t="s">
        <v>44</v>
      </c>
      <c r="H517" s="3" t="s">
        <v>144</v>
      </c>
      <c r="I517" s="3" t="s">
        <v>738</v>
      </c>
      <c r="J517" s="3" t="s">
        <v>736</v>
      </c>
      <c r="K517" s="11">
        <v>2</v>
      </c>
      <c r="L517" s="11"/>
      <c r="M517" s="11">
        <f t="shared" si="14"/>
        <v>0</v>
      </c>
    </row>
    <row r="518" spans="3:13" x14ac:dyDescent="0.3">
      <c r="C518" s="11">
        <f t="shared" si="15"/>
        <v>506</v>
      </c>
      <c r="D518" s="11" t="s">
        <v>1282</v>
      </c>
      <c r="E518" s="3" t="s">
        <v>742</v>
      </c>
      <c r="F518" s="3">
        <v>1</v>
      </c>
      <c r="G518" s="3" t="s">
        <v>44</v>
      </c>
      <c r="H518" s="3" t="s">
        <v>144</v>
      </c>
      <c r="I518" s="3" t="s">
        <v>738</v>
      </c>
      <c r="J518" s="3" t="s">
        <v>743</v>
      </c>
      <c r="K518" s="11">
        <v>2</v>
      </c>
      <c r="L518" s="11"/>
      <c r="M518" s="11">
        <f t="shared" si="14"/>
        <v>0</v>
      </c>
    </row>
    <row r="519" spans="3:13" x14ac:dyDescent="0.3">
      <c r="C519" s="34">
        <f t="shared" si="15"/>
        <v>507</v>
      </c>
      <c r="D519" s="34" t="s">
        <v>1283</v>
      </c>
      <c r="E519" s="43" t="s">
        <v>1241</v>
      </c>
      <c r="F519" s="43">
        <v>1</v>
      </c>
      <c r="G519" s="43">
        <v>900</v>
      </c>
      <c r="H519" s="43" t="s">
        <v>9</v>
      </c>
      <c r="I519" s="43" t="s">
        <v>744</v>
      </c>
      <c r="J519" s="43" t="s">
        <v>745</v>
      </c>
      <c r="K519" s="34">
        <v>4</v>
      </c>
      <c r="L519" s="34"/>
      <c r="M519" s="34">
        <f t="shared" si="14"/>
        <v>0</v>
      </c>
    </row>
    <row r="520" spans="3:13" x14ac:dyDescent="0.3">
      <c r="C520" s="34">
        <f t="shared" si="15"/>
        <v>508</v>
      </c>
      <c r="D520" s="34" t="s">
        <v>1283</v>
      </c>
      <c r="E520" s="43" t="s">
        <v>1241</v>
      </c>
      <c r="F520" s="43">
        <v>1</v>
      </c>
      <c r="G520" s="43">
        <v>900</v>
      </c>
      <c r="H520" s="43" t="s">
        <v>9</v>
      </c>
      <c r="I520" s="43" t="s">
        <v>744</v>
      </c>
      <c r="J520" s="43" t="s">
        <v>745</v>
      </c>
      <c r="K520" s="34">
        <v>4</v>
      </c>
      <c r="L520" s="34"/>
      <c r="M520" s="34">
        <f t="shared" si="14"/>
        <v>0</v>
      </c>
    </row>
    <row r="521" spans="3:13" x14ac:dyDescent="0.3">
      <c r="C521" s="34">
        <f t="shared" si="15"/>
        <v>509</v>
      </c>
      <c r="D521" s="34" t="s">
        <v>1283</v>
      </c>
      <c r="E521" s="43" t="s">
        <v>1241</v>
      </c>
      <c r="F521" s="43">
        <v>1</v>
      </c>
      <c r="G521" s="43">
        <v>900</v>
      </c>
      <c r="H521" s="43" t="s">
        <v>9</v>
      </c>
      <c r="I521" s="43" t="s">
        <v>744</v>
      </c>
      <c r="J521" s="43" t="s">
        <v>745</v>
      </c>
      <c r="K521" s="34">
        <v>4</v>
      </c>
      <c r="L521" s="34"/>
      <c r="M521" s="34">
        <f t="shared" si="14"/>
        <v>0</v>
      </c>
    </row>
    <row r="522" spans="3:13" ht="20.399999999999999" x14ac:dyDescent="0.3">
      <c r="C522" s="34">
        <f t="shared" si="15"/>
        <v>510</v>
      </c>
      <c r="D522" s="34" t="s">
        <v>1283</v>
      </c>
      <c r="E522" s="43" t="s">
        <v>1240</v>
      </c>
      <c r="F522" s="43">
        <v>1</v>
      </c>
      <c r="G522" s="43">
        <v>2600</v>
      </c>
      <c r="H522" s="43" t="s">
        <v>9</v>
      </c>
      <c r="I522" s="43" t="s">
        <v>744</v>
      </c>
      <c r="J522" s="43" t="s">
        <v>746</v>
      </c>
      <c r="K522" s="34">
        <v>4</v>
      </c>
      <c r="L522" s="34"/>
      <c r="M522" s="34">
        <f t="shared" si="14"/>
        <v>0</v>
      </c>
    </row>
    <row r="523" spans="3:13" ht="20.399999999999999" x14ac:dyDescent="0.3">
      <c r="C523" s="34">
        <f t="shared" si="15"/>
        <v>511</v>
      </c>
      <c r="D523" s="34" t="s">
        <v>1283</v>
      </c>
      <c r="E523" s="43" t="s">
        <v>1240</v>
      </c>
      <c r="F523" s="43">
        <v>1</v>
      </c>
      <c r="G523" s="43">
        <v>2600</v>
      </c>
      <c r="H523" s="43" t="s">
        <v>9</v>
      </c>
      <c r="I523" s="43" t="s">
        <v>744</v>
      </c>
      <c r="J523" s="43" t="s">
        <v>747</v>
      </c>
      <c r="K523" s="34">
        <v>4</v>
      </c>
      <c r="L523" s="34"/>
      <c r="M523" s="34">
        <f t="shared" si="14"/>
        <v>0</v>
      </c>
    </row>
    <row r="524" spans="3:13" ht="20.399999999999999" x14ac:dyDescent="0.3">
      <c r="C524" s="34">
        <f t="shared" si="15"/>
        <v>512</v>
      </c>
      <c r="D524" s="34" t="s">
        <v>1283</v>
      </c>
      <c r="E524" s="43" t="s">
        <v>1240</v>
      </c>
      <c r="F524" s="43">
        <v>1</v>
      </c>
      <c r="G524" s="43">
        <v>2600</v>
      </c>
      <c r="H524" s="43" t="s">
        <v>9</v>
      </c>
      <c r="I524" s="43" t="s">
        <v>744</v>
      </c>
      <c r="J524" s="43" t="s">
        <v>747</v>
      </c>
      <c r="K524" s="34">
        <v>4</v>
      </c>
      <c r="L524" s="34"/>
      <c r="M524" s="34">
        <f t="shared" si="14"/>
        <v>0</v>
      </c>
    </row>
    <row r="525" spans="3:13" ht="20.399999999999999" x14ac:dyDescent="0.3">
      <c r="C525" s="34">
        <f t="shared" si="15"/>
        <v>513</v>
      </c>
      <c r="D525" s="34" t="s">
        <v>1283</v>
      </c>
      <c r="E525" s="43" t="s">
        <v>1239</v>
      </c>
      <c r="F525" s="43">
        <v>1</v>
      </c>
      <c r="G525" s="43">
        <v>2300</v>
      </c>
      <c r="H525" s="43" t="s">
        <v>9</v>
      </c>
      <c r="I525" s="43" t="s">
        <v>744</v>
      </c>
      <c r="J525" s="43" t="s">
        <v>748</v>
      </c>
      <c r="K525" s="34">
        <v>4</v>
      </c>
      <c r="L525" s="34"/>
      <c r="M525" s="34">
        <f t="shared" si="14"/>
        <v>0</v>
      </c>
    </row>
    <row r="526" spans="3:13" ht="20.399999999999999" x14ac:dyDescent="0.3">
      <c r="C526" s="34">
        <f t="shared" si="15"/>
        <v>514</v>
      </c>
      <c r="D526" s="34" t="s">
        <v>1283</v>
      </c>
      <c r="E526" s="43" t="s">
        <v>1238</v>
      </c>
      <c r="F526" s="43">
        <v>1</v>
      </c>
      <c r="G526" s="43">
        <v>5800</v>
      </c>
      <c r="H526" s="43" t="s">
        <v>9</v>
      </c>
      <c r="I526" s="43" t="s">
        <v>744</v>
      </c>
      <c r="J526" s="43" t="s">
        <v>749</v>
      </c>
      <c r="K526" s="34">
        <v>4</v>
      </c>
      <c r="L526" s="34"/>
      <c r="M526" s="34">
        <f t="shared" ref="M526:M589" si="16">L526*K526*F526</f>
        <v>0</v>
      </c>
    </row>
    <row r="527" spans="3:13" ht="20.399999999999999" x14ac:dyDescent="0.3">
      <c r="C527" s="34">
        <f t="shared" si="15"/>
        <v>515</v>
      </c>
      <c r="D527" s="34" t="s">
        <v>1283</v>
      </c>
      <c r="E527" s="43" t="s">
        <v>1237</v>
      </c>
      <c r="F527" s="43">
        <v>1</v>
      </c>
      <c r="G527" s="43">
        <v>5800</v>
      </c>
      <c r="H527" s="43" t="s">
        <v>9</v>
      </c>
      <c r="I527" s="43" t="s">
        <v>744</v>
      </c>
      <c r="J527" s="43" t="s">
        <v>747</v>
      </c>
      <c r="K527" s="34">
        <v>4</v>
      </c>
      <c r="L527" s="34"/>
      <c r="M527" s="34">
        <f t="shared" si="16"/>
        <v>0</v>
      </c>
    </row>
    <row r="528" spans="3:13" ht="20.399999999999999" x14ac:dyDescent="0.3">
      <c r="C528" s="34">
        <f t="shared" si="15"/>
        <v>516</v>
      </c>
      <c r="D528" s="34" t="s">
        <v>1283</v>
      </c>
      <c r="E528" s="43" t="s">
        <v>1236</v>
      </c>
      <c r="F528" s="43">
        <v>1</v>
      </c>
      <c r="G528" s="43">
        <v>12300</v>
      </c>
      <c r="H528" s="43" t="s">
        <v>9</v>
      </c>
      <c r="I528" s="43" t="s">
        <v>744</v>
      </c>
      <c r="J528" s="43" t="s">
        <v>750</v>
      </c>
      <c r="K528" s="34">
        <v>4</v>
      </c>
      <c r="L528" s="34"/>
      <c r="M528" s="34">
        <f t="shared" si="16"/>
        <v>0</v>
      </c>
    </row>
    <row r="529" spans="3:13" ht="20.399999999999999" x14ac:dyDescent="0.3">
      <c r="C529" s="34">
        <f t="shared" si="15"/>
        <v>517</v>
      </c>
      <c r="D529" s="34" t="s">
        <v>1283</v>
      </c>
      <c r="E529" s="43" t="s">
        <v>1235</v>
      </c>
      <c r="F529" s="43">
        <v>1</v>
      </c>
      <c r="G529" s="43">
        <v>11100</v>
      </c>
      <c r="H529" s="43" t="s">
        <v>9</v>
      </c>
      <c r="I529" s="43" t="s">
        <v>744</v>
      </c>
      <c r="J529" s="43" t="s">
        <v>750</v>
      </c>
      <c r="K529" s="34">
        <v>4</v>
      </c>
      <c r="L529" s="34"/>
      <c r="M529" s="34">
        <f t="shared" si="16"/>
        <v>0</v>
      </c>
    </row>
    <row r="530" spans="3:13" ht="20.399999999999999" x14ac:dyDescent="0.3">
      <c r="C530" s="34">
        <f t="shared" si="15"/>
        <v>518</v>
      </c>
      <c r="D530" s="34" t="s">
        <v>1283</v>
      </c>
      <c r="E530" s="43" t="s">
        <v>1234</v>
      </c>
      <c r="F530" s="43">
        <v>1</v>
      </c>
      <c r="G530" s="43">
        <v>18500</v>
      </c>
      <c r="H530" s="43" t="s">
        <v>9</v>
      </c>
      <c r="I530" s="43" t="s">
        <v>744</v>
      </c>
      <c r="J530" s="43" t="s">
        <v>751</v>
      </c>
      <c r="K530" s="34">
        <v>4</v>
      </c>
      <c r="L530" s="34"/>
      <c r="M530" s="34">
        <f t="shared" si="16"/>
        <v>0</v>
      </c>
    </row>
    <row r="531" spans="3:13" ht="20.399999999999999" x14ac:dyDescent="0.3">
      <c r="C531" s="34">
        <f t="shared" si="15"/>
        <v>519</v>
      </c>
      <c r="D531" s="34" t="s">
        <v>1283</v>
      </c>
      <c r="E531" s="43" t="s">
        <v>1232</v>
      </c>
      <c r="F531" s="43">
        <v>1</v>
      </c>
      <c r="G531" s="43">
        <v>2500</v>
      </c>
      <c r="H531" s="43" t="s">
        <v>9</v>
      </c>
      <c r="I531" s="43" t="s">
        <v>744</v>
      </c>
      <c r="J531" s="43" t="s">
        <v>747</v>
      </c>
      <c r="K531" s="34">
        <v>4</v>
      </c>
      <c r="L531" s="34"/>
      <c r="M531" s="34">
        <f t="shared" si="16"/>
        <v>0</v>
      </c>
    </row>
    <row r="532" spans="3:13" ht="20.399999999999999" x14ac:dyDescent="0.3">
      <c r="C532" s="34">
        <f t="shared" si="15"/>
        <v>520</v>
      </c>
      <c r="D532" s="34" t="s">
        <v>1283</v>
      </c>
      <c r="E532" s="43" t="s">
        <v>1233</v>
      </c>
      <c r="F532" s="43">
        <v>1</v>
      </c>
      <c r="G532" s="43">
        <v>2500</v>
      </c>
      <c r="H532" s="43" t="s">
        <v>9</v>
      </c>
      <c r="I532" s="43" t="s">
        <v>744</v>
      </c>
      <c r="J532" s="43" t="s">
        <v>747</v>
      </c>
      <c r="K532" s="34">
        <v>4</v>
      </c>
      <c r="L532" s="34"/>
      <c r="M532" s="34">
        <f t="shared" si="16"/>
        <v>0</v>
      </c>
    </row>
    <row r="533" spans="3:13" ht="20.399999999999999" x14ac:dyDescent="0.3">
      <c r="C533" s="34">
        <f t="shared" si="15"/>
        <v>521</v>
      </c>
      <c r="D533" s="34" t="s">
        <v>1283</v>
      </c>
      <c r="E533" s="43" t="s">
        <v>1232</v>
      </c>
      <c r="F533" s="43">
        <v>1</v>
      </c>
      <c r="G533" s="43">
        <v>2500</v>
      </c>
      <c r="H533" s="43" t="s">
        <v>9</v>
      </c>
      <c r="I533" s="43" t="s">
        <v>744</v>
      </c>
      <c r="J533" s="43" t="s">
        <v>747</v>
      </c>
      <c r="K533" s="34">
        <v>4</v>
      </c>
      <c r="L533" s="34"/>
      <c r="M533" s="34">
        <f t="shared" si="16"/>
        <v>0</v>
      </c>
    </row>
    <row r="534" spans="3:13" ht="20.399999999999999" x14ac:dyDescent="0.3">
      <c r="C534" s="34">
        <f t="shared" si="15"/>
        <v>522</v>
      </c>
      <c r="D534" s="34" t="s">
        <v>1283</v>
      </c>
      <c r="E534" s="43" t="s">
        <v>1232</v>
      </c>
      <c r="F534" s="43">
        <v>1</v>
      </c>
      <c r="G534" s="43">
        <v>2500</v>
      </c>
      <c r="H534" s="43" t="s">
        <v>9</v>
      </c>
      <c r="I534" s="43" t="s">
        <v>744</v>
      </c>
      <c r="J534" s="43" t="s">
        <v>747</v>
      </c>
      <c r="K534" s="34">
        <v>4</v>
      </c>
      <c r="L534" s="34"/>
      <c r="M534" s="34">
        <f t="shared" si="16"/>
        <v>0</v>
      </c>
    </row>
    <row r="535" spans="3:13" ht="20.399999999999999" x14ac:dyDescent="0.3">
      <c r="C535" s="34">
        <f t="shared" si="15"/>
        <v>523</v>
      </c>
      <c r="D535" s="34" t="s">
        <v>1283</v>
      </c>
      <c r="E535" s="43" t="s">
        <v>1232</v>
      </c>
      <c r="F535" s="43">
        <v>1</v>
      </c>
      <c r="G535" s="43">
        <v>2500</v>
      </c>
      <c r="H535" s="43" t="s">
        <v>9</v>
      </c>
      <c r="I535" s="43" t="s">
        <v>744</v>
      </c>
      <c r="J535" s="43" t="s">
        <v>747</v>
      </c>
      <c r="K535" s="34">
        <v>4</v>
      </c>
      <c r="L535" s="34"/>
      <c r="M535" s="34">
        <f t="shared" si="16"/>
        <v>0</v>
      </c>
    </row>
    <row r="536" spans="3:13" ht="20.399999999999999" x14ac:dyDescent="0.3">
      <c r="C536" s="34">
        <f t="shared" si="15"/>
        <v>524</v>
      </c>
      <c r="D536" s="34" t="s">
        <v>1283</v>
      </c>
      <c r="E536" s="43" t="s">
        <v>1232</v>
      </c>
      <c r="F536" s="43">
        <v>1</v>
      </c>
      <c r="G536" s="43">
        <v>2500</v>
      </c>
      <c r="H536" s="43" t="s">
        <v>9</v>
      </c>
      <c r="I536" s="43" t="s">
        <v>744</v>
      </c>
      <c r="J536" s="43" t="s">
        <v>747</v>
      </c>
      <c r="K536" s="34">
        <v>4</v>
      </c>
      <c r="L536" s="34"/>
      <c r="M536" s="34">
        <f t="shared" si="16"/>
        <v>0</v>
      </c>
    </row>
    <row r="537" spans="3:13" ht="20.399999999999999" x14ac:dyDescent="0.3">
      <c r="C537" s="34">
        <f t="shared" si="15"/>
        <v>525</v>
      </c>
      <c r="D537" s="34" t="s">
        <v>1283</v>
      </c>
      <c r="E537" s="43" t="s">
        <v>1232</v>
      </c>
      <c r="F537" s="43">
        <v>1</v>
      </c>
      <c r="G537" s="43">
        <v>2500</v>
      </c>
      <c r="H537" s="43" t="s">
        <v>9</v>
      </c>
      <c r="I537" s="43" t="s">
        <v>744</v>
      </c>
      <c r="J537" s="43" t="s">
        <v>747</v>
      </c>
      <c r="K537" s="34">
        <v>4</v>
      </c>
      <c r="L537" s="34"/>
      <c r="M537" s="34">
        <f t="shared" si="16"/>
        <v>0</v>
      </c>
    </row>
    <row r="538" spans="3:13" ht="20.399999999999999" x14ac:dyDescent="0.3">
      <c r="C538" s="34">
        <f t="shared" si="15"/>
        <v>526</v>
      </c>
      <c r="D538" s="34" t="s">
        <v>1283</v>
      </c>
      <c r="E538" s="43" t="s">
        <v>1231</v>
      </c>
      <c r="F538" s="43">
        <v>1</v>
      </c>
      <c r="G538" s="43">
        <v>2500</v>
      </c>
      <c r="H538" s="43" t="s">
        <v>9</v>
      </c>
      <c r="I538" s="43" t="s">
        <v>744</v>
      </c>
      <c r="J538" s="43" t="s">
        <v>747</v>
      </c>
      <c r="K538" s="34">
        <v>4</v>
      </c>
      <c r="L538" s="34"/>
      <c r="M538" s="34">
        <f t="shared" si="16"/>
        <v>0</v>
      </c>
    </row>
    <row r="539" spans="3:13" x14ac:dyDescent="0.3">
      <c r="C539" s="34">
        <f t="shared" si="15"/>
        <v>527</v>
      </c>
      <c r="D539" s="34" t="s">
        <v>1283</v>
      </c>
      <c r="E539" s="43" t="s">
        <v>1230</v>
      </c>
      <c r="F539" s="43">
        <v>1</v>
      </c>
      <c r="G539" s="43">
        <v>2180</v>
      </c>
      <c r="H539" s="43" t="s">
        <v>9</v>
      </c>
      <c r="I539" s="43" t="s">
        <v>744</v>
      </c>
      <c r="J539" s="43" t="s">
        <v>747</v>
      </c>
      <c r="K539" s="34">
        <v>4</v>
      </c>
      <c r="L539" s="34"/>
      <c r="M539" s="34">
        <f t="shared" si="16"/>
        <v>0</v>
      </c>
    </row>
    <row r="540" spans="3:13" ht="20.399999999999999" x14ac:dyDescent="0.3">
      <c r="C540" s="34">
        <f t="shared" si="15"/>
        <v>528</v>
      </c>
      <c r="D540" s="34" t="s">
        <v>1283</v>
      </c>
      <c r="E540" s="43" t="s">
        <v>1229</v>
      </c>
      <c r="F540" s="43">
        <v>1</v>
      </c>
      <c r="G540" s="43">
        <v>10800</v>
      </c>
      <c r="H540" s="43" t="s">
        <v>9</v>
      </c>
      <c r="I540" s="43" t="s">
        <v>744</v>
      </c>
      <c r="J540" s="43" t="s">
        <v>488</v>
      </c>
      <c r="K540" s="34">
        <v>4</v>
      </c>
      <c r="L540" s="34"/>
      <c r="M540" s="34">
        <f t="shared" si="16"/>
        <v>0</v>
      </c>
    </row>
    <row r="541" spans="3:13" ht="30.6" x14ac:dyDescent="0.3">
      <c r="C541" s="34">
        <f t="shared" si="15"/>
        <v>529</v>
      </c>
      <c r="D541" s="34" t="s">
        <v>1283</v>
      </c>
      <c r="E541" s="43" t="s">
        <v>1228</v>
      </c>
      <c r="F541" s="43">
        <v>1</v>
      </c>
      <c r="G541" s="43">
        <v>12000</v>
      </c>
      <c r="H541" s="43" t="s">
        <v>9</v>
      </c>
      <c r="I541" s="43" t="s">
        <v>744</v>
      </c>
      <c r="J541" s="43" t="s">
        <v>488</v>
      </c>
      <c r="K541" s="34">
        <v>4</v>
      </c>
      <c r="L541" s="34"/>
      <c r="M541" s="34">
        <f t="shared" si="16"/>
        <v>0</v>
      </c>
    </row>
    <row r="542" spans="3:13" ht="30.6" x14ac:dyDescent="0.3">
      <c r="C542" s="34">
        <f t="shared" si="15"/>
        <v>530</v>
      </c>
      <c r="D542" s="34" t="s">
        <v>1283</v>
      </c>
      <c r="E542" s="43" t="s">
        <v>1228</v>
      </c>
      <c r="F542" s="43">
        <v>1</v>
      </c>
      <c r="G542" s="43">
        <v>12000</v>
      </c>
      <c r="H542" s="43" t="s">
        <v>9</v>
      </c>
      <c r="I542" s="43" t="s">
        <v>744</v>
      </c>
      <c r="J542" s="43" t="s">
        <v>488</v>
      </c>
      <c r="K542" s="34">
        <v>4</v>
      </c>
      <c r="L542" s="34"/>
      <c r="M542" s="34">
        <f t="shared" si="16"/>
        <v>0</v>
      </c>
    </row>
    <row r="543" spans="3:13" ht="30.6" x14ac:dyDescent="0.3">
      <c r="C543" s="34">
        <f t="shared" si="15"/>
        <v>531</v>
      </c>
      <c r="D543" s="34" t="s">
        <v>1283</v>
      </c>
      <c r="E543" s="43" t="s">
        <v>1227</v>
      </c>
      <c r="F543" s="43">
        <v>1</v>
      </c>
      <c r="G543" s="43">
        <v>10800</v>
      </c>
      <c r="H543" s="43" t="s">
        <v>9</v>
      </c>
      <c r="I543" s="43" t="s">
        <v>744</v>
      </c>
      <c r="J543" s="43" t="s">
        <v>488</v>
      </c>
      <c r="K543" s="34">
        <v>4</v>
      </c>
      <c r="L543" s="34"/>
      <c r="M543" s="34">
        <f t="shared" si="16"/>
        <v>0</v>
      </c>
    </row>
    <row r="544" spans="3:13" ht="20.399999999999999" x14ac:dyDescent="0.3">
      <c r="C544" s="34">
        <f t="shared" si="15"/>
        <v>532</v>
      </c>
      <c r="D544" s="34" t="s">
        <v>1283</v>
      </c>
      <c r="E544" s="43" t="s">
        <v>1226</v>
      </c>
      <c r="F544" s="43">
        <v>1</v>
      </c>
      <c r="G544" s="43">
        <v>5000</v>
      </c>
      <c r="H544" s="43" t="s">
        <v>9</v>
      </c>
      <c r="I544" s="43" t="s">
        <v>744</v>
      </c>
      <c r="J544" s="43" t="s">
        <v>488</v>
      </c>
      <c r="K544" s="34">
        <v>4</v>
      </c>
      <c r="L544" s="34"/>
      <c r="M544" s="34">
        <f t="shared" si="16"/>
        <v>0</v>
      </c>
    </row>
    <row r="545" spans="3:13" x14ac:dyDescent="0.3">
      <c r="C545" s="34">
        <f t="shared" si="15"/>
        <v>533</v>
      </c>
      <c r="D545" s="34" t="s">
        <v>1283</v>
      </c>
      <c r="E545" s="43" t="s">
        <v>1225</v>
      </c>
      <c r="F545" s="43">
        <v>1</v>
      </c>
      <c r="G545" s="43">
        <v>3500</v>
      </c>
      <c r="H545" s="43" t="s">
        <v>9</v>
      </c>
      <c r="I545" s="43" t="s">
        <v>744</v>
      </c>
      <c r="J545" s="43" t="s">
        <v>488</v>
      </c>
      <c r="K545" s="34">
        <v>4</v>
      </c>
      <c r="L545" s="34"/>
      <c r="M545" s="34">
        <f t="shared" si="16"/>
        <v>0</v>
      </c>
    </row>
    <row r="546" spans="3:13" x14ac:dyDescent="0.3">
      <c r="C546" s="34">
        <f t="shared" si="15"/>
        <v>534</v>
      </c>
      <c r="D546" s="34" t="s">
        <v>1283</v>
      </c>
      <c r="E546" s="43" t="s">
        <v>994</v>
      </c>
      <c r="F546" s="43">
        <v>1</v>
      </c>
      <c r="G546" s="43">
        <v>3000</v>
      </c>
      <c r="H546" s="43" t="s">
        <v>9</v>
      </c>
      <c r="I546" s="43" t="s">
        <v>744</v>
      </c>
      <c r="J546" s="43" t="s">
        <v>488</v>
      </c>
      <c r="K546" s="34">
        <v>4</v>
      </c>
      <c r="L546" s="34"/>
      <c r="M546" s="34">
        <f t="shared" si="16"/>
        <v>0</v>
      </c>
    </row>
    <row r="547" spans="3:13" x14ac:dyDescent="0.3">
      <c r="C547" s="34">
        <f t="shared" si="15"/>
        <v>535</v>
      </c>
      <c r="D547" s="34" t="s">
        <v>1283</v>
      </c>
      <c r="E547" s="43" t="s">
        <v>995</v>
      </c>
      <c r="F547" s="43">
        <v>1</v>
      </c>
      <c r="G547" s="43">
        <v>3000</v>
      </c>
      <c r="H547" s="43" t="s">
        <v>9</v>
      </c>
      <c r="I547" s="43" t="s">
        <v>744</v>
      </c>
      <c r="J547" s="43" t="s">
        <v>488</v>
      </c>
      <c r="K547" s="34">
        <v>4</v>
      </c>
      <c r="L547" s="34"/>
      <c r="M547" s="34">
        <f t="shared" si="16"/>
        <v>0</v>
      </c>
    </row>
    <row r="548" spans="3:13" x14ac:dyDescent="0.3">
      <c r="C548" s="34">
        <f t="shared" ref="C548:C611" si="17">C547+1</f>
        <v>536</v>
      </c>
      <c r="D548" s="34" t="s">
        <v>1283</v>
      </c>
      <c r="E548" s="43" t="s">
        <v>1176</v>
      </c>
      <c r="F548" s="43">
        <v>1</v>
      </c>
      <c r="G548" s="43">
        <v>3900</v>
      </c>
      <c r="H548" s="43" t="s">
        <v>9</v>
      </c>
      <c r="I548" s="43" t="s">
        <v>744</v>
      </c>
      <c r="J548" s="43" t="s">
        <v>752</v>
      </c>
      <c r="K548" s="34">
        <v>4</v>
      </c>
      <c r="L548" s="34"/>
      <c r="M548" s="34">
        <f t="shared" si="16"/>
        <v>0</v>
      </c>
    </row>
    <row r="549" spans="3:13" x14ac:dyDescent="0.3">
      <c r="C549" s="34">
        <f t="shared" si="17"/>
        <v>537</v>
      </c>
      <c r="D549" s="34" t="s">
        <v>1283</v>
      </c>
      <c r="E549" s="43" t="s">
        <v>1177</v>
      </c>
      <c r="F549" s="43">
        <v>1</v>
      </c>
      <c r="G549" s="43">
        <v>2420</v>
      </c>
      <c r="H549" s="43" t="s">
        <v>9</v>
      </c>
      <c r="I549" s="43" t="s">
        <v>744</v>
      </c>
      <c r="J549" s="43" t="s">
        <v>752</v>
      </c>
      <c r="K549" s="34">
        <v>4</v>
      </c>
      <c r="L549" s="34"/>
      <c r="M549" s="34">
        <f t="shared" si="16"/>
        <v>0</v>
      </c>
    </row>
    <row r="550" spans="3:13" x14ac:dyDescent="0.3">
      <c r="C550" s="34">
        <f t="shared" si="17"/>
        <v>538</v>
      </c>
      <c r="D550" s="34" t="s">
        <v>1283</v>
      </c>
      <c r="E550" s="43" t="s">
        <v>1178</v>
      </c>
      <c r="F550" s="43">
        <v>1</v>
      </c>
      <c r="G550" s="43">
        <v>13600</v>
      </c>
      <c r="H550" s="43" t="s">
        <v>9</v>
      </c>
      <c r="I550" s="43" t="s">
        <v>744</v>
      </c>
      <c r="J550" s="43" t="s">
        <v>752</v>
      </c>
      <c r="K550" s="34">
        <v>4</v>
      </c>
      <c r="L550" s="34"/>
      <c r="M550" s="34">
        <f t="shared" si="16"/>
        <v>0</v>
      </c>
    </row>
    <row r="551" spans="3:13" x14ac:dyDescent="0.3">
      <c r="C551" s="34">
        <f t="shared" si="17"/>
        <v>539</v>
      </c>
      <c r="D551" s="34" t="s">
        <v>1283</v>
      </c>
      <c r="E551" s="43" t="s">
        <v>1179</v>
      </c>
      <c r="F551" s="43">
        <v>1</v>
      </c>
      <c r="G551" s="43">
        <v>10805</v>
      </c>
      <c r="H551" s="43" t="s">
        <v>9</v>
      </c>
      <c r="I551" s="43" t="s">
        <v>744</v>
      </c>
      <c r="J551" s="43" t="s">
        <v>752</v>
      </c>
      <c r="K551" s="34">
        <v>4</v>
      </c>
      <c r="L551" s="34"/>
      <c r="M551" s="34">
        <f t="shared" si="16"/>
        <v>0</v>
      </c>
    </row>
    <row r="552" spans="3:13" x14ac:dyDescent="0.3">
      <c r="C552" s="34">
        <f t="shared" si="17"/>
        <v>540</v>
      </c>
      <c r="D552" s="34" t="s">
        <v>1283</v>
      </c>
      <c r="E552" s="43" t="s">
        <v>1180</v>
      </c>
      <c r="F552" s="43">
        <v>1</v>
      </c>
      <c r="G552" s="43">
        <v>9115</v>
      </c>
      <c r="H552" s="43" t="s">
        <v>9</v>
      </c>
      <c r="I552" s="43" t="s">
        <v>744</v>
      </c>
      <c r="J552" s="43" t="s">
        <v>752</v>
      </c>
      <c r="K552" s="34">
        <v>4</v>
      </c>
      <c r="L552" s="34"/>
      <c r="M552" s="34">
        <f t="shared" si="16"/>
        <v>0</v>
      </c>
    </row>
    <row r="553" spans="3:13" x14ac:dyDescent="0.3">
      <c r="C553" s="34">
        <f t="shared" si="17"/>
        <v>541</v>
      </c>
      <c r="D553" s="34" t="s">
        <v>1283</v>
      </c>
      <c r="E553" s="43" t="s">
        <v>1181</v>
      </c>
      <c r="F553" s="43">
        <v>1</v>
      </c>
      <c r="G553" s="43">
        <v>9280</v>
      </c>
      <c r="H553" s="43" t="s">
        <v>9</v>
      </c>
      <c r="I553" s="43" t="s">
        <v>744</v>
      </c>
      <c r="J553" s="43" t="s">
        <v>752</v>
      </c>
      <c r="K553" s="34">
        <v>4</v>
      </c>
      <c r="L553" s="34"/>
      <c r="M553" s="34">
        <f t="shared" si="16"/>
        <v>0</v>
      </c>
    </row>
    <row r="554" spans="3:13" x14ac:dyDescent="0.3">
      <c r="C554" s="34">
        <f t="shared" si="17"/>
        <v>542</v>
      </c>
      <c r="D554" s="34" t="s">
        <v>1283</v>
      </c>
      <c r="E554" s="43" t="s">
        <v>1182</v>
      </c>
      <c r="F554" s="43">
        <v>1</v>
      </c>
      <c r="G554" s="43">
        <v>3900</v>
      </c>
      <c r="H554" s="43" t="s">
        <v>9</v>
      </c>
      <c r="I554" s="43" t="s">
        <v>744</v>
      </c>
      <c r="J554" s="43" t="s">
        <v>752</v>
      </c>
      <c r="K554" s="34">
        <v>4</v>
      </c>
      <c r="L554" s="34"/>
      <c r="M554" s="34">
        <f t="shared" si="16"/>
        <v>0</v>
      </c>
    </row>
    <row r="555" spans="3:13" x14ac:dyDescent="0.3">
      <c r="C555" s="34">
        <f t="shared" si="17"/>
        <v>543</v>
      </c>
      <c r="D555" s="34" t="s">
        <v>1283</v>
      </c>
      <c r="E555" s="43" t="s">
        <v>996</v>
      </c>
      <c r="F555" s="43">
        <v>1</v>
      </c>
      <c r="G555" s="43">
        <v>20000</v>
      </c>
      <c r="H555" s="43" t="s">
        <v>9</v>
      </c>
      <c r="I555" s="43" t="s">
        <v>744</v>
      </c>
      <c r="J555" s="43" t="s">
        <v>752</v>
      </c>
      <c r="K555" s="34">
        <v>4</v>
      </c>
      <c r="L555" s="34"/>
      <c r="M555" s="34">
        <f t="shared" si="16"/>
        <v>0</v>
      </c>
    </row>
    <row r="556" spans="3:13" x14ac:dyDescent="0.3">
      <c r="C556" s="34">
        <f t="shared" si="17"/>
        <v>544</v>
      </c>
      <c r="D556" s="34" t="s">
        <v>1283</v>
      </c>
      <c r="E556" s="43" t="s">
        <v>997</v>
      </c>
      <c r="F556" s="43">
        <v>1</v>
      </c>
      <c r="G556" s="43">
        <v>13000</v>
      </c>
      <c r="H556" s="43" t="s">
        <v>9</v>
      </c>
      <c r="I556" s="43" t="s">
        <v>744</v>
      </c>
      <c r="J556" s="43" t="s">
        <v>752</v>
      </c>
      <c r="K556" s="34">
        <v>4</v>
      </c>
      <c r="L556" s="34"/>
      <c r="M556" s="34">
        <f t="shared" si="16"/>
        <v>0</v>
      </c>
    </row>
    <row r="557" spans="3:13" x14ac:dyDescent="0.3">
      <c r="C557" s="34">
        <f t="shared" si="17"/>
        <v>545</v>
      </c>
      <c r="D557" s="34" t="s">
        <v>1283</v>
      </c>
      <c r="E557" s="43" t="s">
        <v>1183</v>
      </c>
      <c r="F557" s="43">
        <v>1</v>
      </c>
      <c r="G557" s="43">
        <v>10175</v>
      </c>
      <c r="H557" s="43" t="s">
        <v>9</v>
      </c>
      <c r="I557" s="43" t="s">
        <v>744</v>
      </c>
      <c r="J557" s="43" t="s">
        <v>752</v>
      </c>
      <c r="K557" s="34">
        <v>4</v>
      </c>
      <c r="L557" s="34"/>
      <c r="M557" s="34">
        <f t="shared" si="16"/>
        <v>0</v>
      </c>
    </row>
    <row r="558" spans="3:13" x14ac:dyDescent="0.3">
      <c r="C558" s="34">
        <f t="shared" si="17"/>
        <v>546</v>
      </c>
      <c r="D558" s="34" t="s">
        <v>1283</v>
      </c>
      <c r="E558" s="43" t="s">
        <v>1184</v>
      </c>
      <c r="F558" s="43">
        <v>1</v>
      </c>
      <c r="G558" s="43">
        <v>4642</v>
      </c>
      <c r="H558" s="43" t="s">
        <v>9</v>
      </c>
      <c r="I558" s="43" t="s">
        <v>744</v>
      </c>
      <c r="J558" s="43" t="s">
        <v>752</v>
      </c>
      <c r="K558" s="34">
        <v>4</v>
      </c>
      <c r="L558" s="34"/>
      <c r="M558" s="34">
        <f t="shared" si="16"/>
        <v>0</v>
      </c>
    </row>
    <row r="559" spans="3:13" x14ac:dyDescent="0.3">
      <c r="C559" s="34">
        <f t="shared" si="17"/>
        <v>547</v>
      </c>
      <c r="D559" s="34" t="s">
        <v>1283</v>
      </c>
      <c r="E559" s="43" t="s">
        <v>1185</v>
      </c>
      <c r="F559" s="43">
        <v>1</v>
      </c>
      <c r="G559" s="43">
        <v>2420</v>
      </c>
      <c r="H559" s="43" t="s">
        <v>9</v>
      </c>
      <c r="I559" s="43" t="s">
        <v>744</v>
      </c>
      <c r="J559" s="43" t="s">
        <v>752</v>
      </c>
      <c r="K559" s="34">
        <v>4</v>
      </c>
      <c r="L559" s="34"/>
      <c r="M559" s="34">
        <f t="shared" si="16"/>
        <v>0</v>
      </c>
    </row>
    <row r="560" spans="3:13" x14ac:dyDescent="0.3">
      <c r="C560" s="34">
        <f t="shared" si="17"/>
        <v>548</v>
      </c>
      <c r="D560" s="34" t="s">
        <v>1283</v>
      </c>
      <c r="E560" s="43" t="s">
        <v>1179</v>
      </c>
      <c r="F560" s="43">
        <v>1</v>
      </c>
      <c r="G560" s="43">
        <v>9280</v>
      </c>
      <c r="H560" s="43" t="s">
        <v>9</v>
      </c>
      <c r="I560" s="43" t="s">
        <v>744</v>
      </c>
      <c r="J560" s="43" t="s">
        <v>752</v>
      </c>
      <c r="K560" s="34">
        <v>4</v>
      </c>
      <c r="L560" s="34"/>
      <c r="M560" s="34">
        <f t="shared" si="16"/>
        <v>0</v>
      </c>
    </row>
    <row r="561" spans="3:13" x14ac:dyDescent="0.3">
      <c r="C561" s="34">
        <f t="shared" si="17"/>
        <v>549</v>
      </c>
      <c r="D561" s="34" t="s">
        <v>1283</v>
      </c>
      <c r="E561" s="43" t="s">
        <v>1186</v>
      </c>
      <c r="F561" s="43">
        <v>1</v>
      </c>
      <c r="G561" s="43">
        <v>6200</v>
      </c>
      <c r="H561" s="43" t="s">
        <v>9</v>
      </c>
      <c r="I561" s="43" t="s">
        <v>744</v>
      </c>
      <c r="J561" s="43" t="s">
        <v>752</v>
      </c>
      <c r="K561" s="34">
        <v>4</v>
      </c>
      <c r="L561" s="34"/>
      <c r="M561" s="34">
        <f t="shared" si="16"/>
        <v>0</v>
      </c>
    </row>
    <row r="562" spans="3:13" x14ac:dyDescent="0.3">
      <c r="C562" s="34">
        <f t="shared" si="17"/>
        <v>550</v>
      </c>
      <c r="D562" s="34" t="s">
        <v>1283</v>
      </c>
      <c r="E562" s="43" t="s">
        <v>1186</v>
      </c>
      <c r="F562" s="43">
        <v>1</v>
      </c>
      <c r="G562" s="43">
        <v>4000</v>
      </c>
      <c r="H562" s="43" t="s">
        <v>9</v>
      </c>
      <c r="I562" s="43" t="s">
        <v>744</v>
      </c>
      <c r="J562" s="43" t="s">
        <v>752</v>
      </c>
      <c r="K562" s="34">
        <v>4</v>
      </c>
      <c r="L562" s="34"/>
      <c r="M562" s="34">
        <f t="shared" si="16"/>
        <v>0</v>
      </c>
    </row>
    <row r="563" spans="3:13" x14ac:dyDescent="0.3">
      <c r="C563" s="34">
        <f t="shared" si="17"/>
        <v>551</v>
      </c>
      <c r="D563" s="34" t="s">
        <v>1283</v>
      </c>
      <c r="E563" s="43" t="s">
        <v>1187</v>
      </c>
      <c r="F563" s="43">
        <v>1</v>
      </c>
      <c r="G563" s="43">
        <v>6600</v>
      </c>
      <c r="H563" s="43" t="s">
        <v>9</v>
      </c>
      <c r="I563" s="43" t="s">
        <v>744</v>
      </c>
      <c r="J563" s="43" t="s">
        <v>752</v>
      </c>
      <c r="K563" s="34">
        <v>4</v>
      </c>
      <c r="L563" s="34"/>
      <c r="M563" s="34">
        <f t="shared" si="16"/>
        <v>0</v>
      </c>
    </row>
    <row r="564" spans="3:13" x14ac:dyDescent="0.3">
      <c r="C564" s="34">
        <f t="shared" si="17"/>
        <v>552</v>
      </c>
      <c r="D564" s="34" t="s">
        <v>1283</v>
      </c>
      <c r="E564" s="43" t="s">
        <v>998</v>
      </c>
      <c r="F564" s="43">
        <v>1</v>
      </c>
      <c r="G564" s="43">
        <v>9900</v>
      </c>
      <c r="H564" s="43" t="s">
        <v>9</v>
      </c>
      <c r="I564" s="43" t="s">
        <v>744</v>
      </c>
      <c r="J564" s="43" t="s">
        <v>752</v>
      </c>
      <c r="K564" s="34">
        <v>4</v>
      </c>
      <c r="L564" s="34"/>
      <c r="M564" s="34">
        <f t="shared" si="16"/>
        <v>0</v>
      </c>
    </row>
    <row r="565" spans="3:13" x14ac:dyDescent="0.3">
      <c r="C565" s="34">
        <f t="shared" si="17"/>
        <v>553</v>
      </c>
      <c r="D565" s="34" t="s">
        <v>1283</v>
      </c>
      <c r="E565" s="43" t="s">
        <v>1186</v>
      </c>
      <c r="F565" s="43">
        <v>1</v>
      </c>
      <c r="G565" s="43">
        <v>4642</v>
      </c>
      <c r="H565" s="43" t="s">
        <v>9</v>
      </c>
      <c r="I565" s="43" t="s">
        <v>744</v>
      </c>
      <c r="J565" s="43" t="s">
        <v>752</v>
      </c>
      <c r="K565" s="34">
        <v>4</v>
      </c>
      <c r="L565" s="34"/>
      <c r="M565" s="34">
        <f t="shared" si="16"/>
        <v>0</v>
      </c>
    </row>
    <row r="566" spans="3:13" x14ac:dyDescent="0.3">
      <c r="C566" s="34">
        <f t="shared" si="17"/>
        <v>554</v>
      </c>
      <c r="D566" s="34" t="s">
        <v>1283</v>
      </c>
      <c r="E566" s="43" t="s">
        <v>999</v>
      </c>
      <c r="F566" s="43">
        <v>1</v>
      </c>
      <c r="G566" s="43">
        <v>23600</v>
      </c>
      <c r="H566" s="43" t="s">
        <v>9</v>
      </c>
      <c r="I566" s="43" t="s">
        <v>744</v>
      </c>
      <c r="J566" s="43" t="s">
        <v>752</v>
      </c>
      <c r="K566" s="34">
        <v>4</v>
      </c>
      <c r="L566" s="34"/>
      <c r="M566" s="34">
        <f t="shared" si="16"/>
        <v>0</v>
      </c>
    </row>
    <row r="567" spans="3:13" x14ac:dyDescent="0.3">
      <c r="C567" s="34">
        <f t="shared" si="17"/>
        <v>555</v>
      </c>
      <c r="D567" s="34" t="s">
        <v>1283</v>
      </c>
      <c r="E567" s="43" t="s">
        <v>1000</v>
      </c>
      <c r="F567" s="43">
        <v>1</v>
      </c>
      <c r="G567" s="43">
        <v>22500</v>
      </c>
      <c r="H567" s="43" t="s">
        <v>9</v>
      </c>
      <c r="I567" s="43" t="s">
        <v>744</v>
      </c>
      <c r="J567" s="43" t="s">
        <v>752</v>
      </c>
      <c r="K567" s="34">
        <v>4</v>
      </c>
      <c r="L567" s="34"/>
      <c r="M567" s="34">
        <f t="shared" si="16"/>
        <v>0</v>
      </c>
    </row>
    <row r="568" spans="3:13" x14ac:dyDescent="0.3">
      <c r="C568" s="34">
        <f t="shared" si="17"/>
        <v>556</v>
      </c>
      <c r="D568" s="34" t="s">
        <v>1283</v>
      </c>
      <c r="E568" s="43" t="s">
        <v>1188</v>
      </c>
      <c r="F568" s="43">
        <v>1</v>
      </c>
      <c r="G568" s="43">
        <v>3500</v>
      </c>
      <c r="H568" s="43" t="s">
        <v>9</v>
      </c>
      <c r="I568" s="43" t="s">
        <v>744</v>
      </c>
      <c r="J568" s="43" t="s">
        <v>752</v>
      </c>
      <c r="K568" s="34">
        <v>4</v>
      </c>
      <c r="L568" s="34"/>
      <c r="M568" s="34">
        <f t="shared" si="16"/>
        <v>0</v>
      </c>
    </row>
    <row r="569" spans="3:13" x14ac:dyDescent="0.3">
      <c r="C569" s="34">
        <f t="shared" si="17"/>
        <v>557</v>
      </c>
      <c r="D569" s="34" t="s">
        <v>1283</v>
      </c>
      <c r="E569" s="43" t="s">
        <v>1189</v>
      </c>
      <c r="F569" s="43">
        <v>1</v>
      </c>
      <c r="G569" s="43">
        <v>9400</v>
      </c>
      <c r="H569" s="43" t="s">
        <v>9</v>
      </c>
      <c r="I569" s="43" t="s">
        <v>744</v>
      </c>
      <c r="J569" s="43" t="s">
        <v>752</v>
      </c>
      <c r="K569" s="34">
        <v>4</v>
      </c>
      <c r="L569" s="34"/>
      <c r="M569" s="34">
        <f t="shared" si="16"/>
        <v>0</v>
      </c>
    </row>
    <row r="570" spans="3:13" x14ac:dyDescent="0.3">
      <c r="C570" s="34">
        <f t="shared" si="17"/>
        <v>558</v>
      </c>
      <c r="D570" s="34" t="s">
        <v>1283</v>
      </c>
      <c r="E570" s="43" t="s">
        <v>1001</v>
      </c>
      <c r="F570" s="43">
        <v>1</v>
      </c>
      <c r="G570" s="43">
        <v>1000</v>
      </c>
      <c r="H570" s="43" t="s">
        <v>9</v>
      </c>
      <c r="I570" s="43" t="s">
        <v>744</v>
      </c>
      <c r="J570" s="43" t="s">
        <v>752</v>
      </c>
      <c r="K570" s="34">
        <v>4</v>
      </c>
      <c r="L570" s="34"/>
      <c r="M570" s="34">
        <f t="shared" si="16"/>
        <v>0</v>
      </c>
    </row>
    <row r="571" spans="3:13" x14ac:dyDescent="0.3">
      <c r="C571" s="34">
        <f t="shared" si="17"/>
        <v>559</v>
      </c>
      <c r="D571" s="34" t="s">
        <v>1283</v>
      </c>
      <c r="E571" s="43" t="s">
        <v>1001</v>
      </c>
      <c r="F571" s="43">
        <v>1</v>
      </c>
      <c r="G571" s="43">
        <v>1000</v>
      </c>
      <c r="H571" s="43" t="s">
        <v>9</v>
      </c>
      <c r="I571" s="43" t="s">
        <v>744</v>
      </c>
      <c r="J571" s="43" t="s">
        <v>752</v>
      </c>
      <c r="K571" s="34">
        <v>4</v>
      </c>
      <c r="L571" s="34"/>
      <c r="M571" s="34">
        <f t="shared" si="16"/>
        <v>0</v>
      </c>
    </row>
    <row r="572" spans="3:13" x14ac:dyDescent="0.3">
      <c r="C572" s="34">
        <f t="shared" si="17"/>
        <v>560</v>
      </c>
      <c r="D572" s="34" t="s">
        <v>1283</v>
      </c>
      <c r="E572" s="43" t="s">
        <v>1001</v>
      </c>
      <c r="F572" s="43">
        <v>1</v>
      </c>
      <c r="G572" s="43">
        <v>1000</v>
      </c>
      <c r="H572" s="43" t="s">
        <v>9</v>
      </c>
      <c r="I572" s="43" t="s">
        <v>744</v>
      </c>
      <c r="J572" s="43" t="s">
        <v>752</v>
      </c>
      <c r="K572" s="34">
        <v>4</v>
      </c>
      <c r="L572" s="34"/>
      <c r="M572" s="34">
        <f t="shared" si="16"/>
        <v>0</v>
      </c>
    </row>
    <row r="573" spans="3:13" x14ac:dyDescent="0.3">
      <c r="C573" s="34">
        <f t="shared" si="17"/>
        <v>561</v>
      </c>
      <c r="D573" s="34" t="s">
        <v>1283</v>
      </c>
      <c r="E573" s="43" t="s">
        <v>1001</v>
      </c>
      <c r="F573" s="43">
        <v>1</v>
      </c>
      <c r="G573" s="43">
        <v>1000</v>
      </c>
      <c r="H573" s="43" t="s">
        <v>9</v>
      </c>
      <c r="I573" s="43" t="s">
        <v>744</v>
      </c>
      <c r="J573" s="43" t="s">
        <v>752</v>
      </c>
      <c r="K573" s="34">
        <v>4</v>
      </c>
      <c r="L573" s="34"/>
      <c r="M573" s="34">
        <f t="shared" si="16"/>
        <v>0</v>
      </c>
    </row>
    <row r="574" spans="3:13" x14ac:dyDescent="0.3">
      <c r="C574" s="11">
        <f t="shared" si="17"/>
        <v>562</v>
      </c>
      <c r="D574" s="11" t="s">
        <v>1282</v>
      </c>
      <c r="E574" s="21" t="s">
        <v>403</v>
      </c>
      <c r="F574" s="21">
        <v>81</v>
      </c>
      <c r="G574" s="21"/>
      <c r="H574" s="21" t="s">
        <v>753</v>
      </c>
      <c r="I574" s="21" t="s">
        <v>744</v>
      </c>
      <c r="J574" s="21" t="s">
        <v>747</v>
      </c>
      <c r="K574" s="11">
        <v>2</v>
      </c>
      <c r="L574" s="11"/>
      <c r="M574" s="11">
        <f t="shared" si="16"/>
        <v>0</v>
      </c>
    </row>
    <row r="575" spans="3:13" x14ac:dyDescent="0.3">
      <c r="C575" s="11">
        <f t="shared" si="17"/>
        <v>563</v>
      </c>
      <c r="D575" s="11" t="s">
        <v>1282</v>
      </c>
      <c r="E575" s="21" t="s">
        <v>403</v>
      </c>
      <c r="F575" s="21">
        <v>82</v>
      </c>
      <c r="G575" s="21"/>
      <c r="H575" s="21" t="s">
        <v>546</v>
      </c>
      <c r="I575" s="21" t="s">
        <v>744</v>
      </c>
      <c r="J575" s="21" t="s">
        <v>747</v>
      </c>
      <c r="K575" s="11">
        <v>2</v>
      </c>
      <c r="L575" s="11"/>
      <c r="M575" s="11">
        <f t="shared" si="16"/>
        <v>0</v>
      </c>
    </row>
    <row r="576" spans="3:13" x14ac:dyDescent="0.3">
      <c r="C576" s="11">
        <f t="shared" si="17"/>
        <v>564</v>
      </c>
      <c r="D576" s="11" t="s">
        <v>1282</v>
      </c>
      <c r="E576" s="21" t="s">
        <v>403</v>
      </c>
      <c r="F576" s="21">
        <v>11</v>
      </c>
      <c r="G576" s="21"/>
      <c r="H576" s="21" t="s">
        <v>754</v>
      </c>
      <c r="I576" s="21" t="s">
        <v>744</v>
      </c>
      <c r="J576" s="21" t="s">
        <v>488</v>
      </c>
      <c r="K576" s="11">
        <v>2</v>
      </c>
      <c r="L576" s="11"/>
      <c r="M576" s="11">
        <f t="shared" si="16"/>
        <v>0</v>
      </c>
    </row>
    <row r="577" spans="3:13" x14ac:dyDescent="0.3">
      <c r="C577" s="11">
        <f t="shared" si="17"/>
        <v>565</v>
      </c>
      <c r="D577" s="11" t="s">
        <v>1286</v>
      </c>
      <c r="E577" s="21" t="s">
        <v>755</v>
      </c>
      <c r="F577" s="21">
        <v>1</v>
      </c>
      <c r="G577" s="21"/>
      <c r="H577" s="21" t="s">
        <v>756</v>
      </c>
      <c r="I577" s="21" t="s">
        <v>744</v>
      </c>
      <c r="J577" s="21"/>
      <c r="K577" s="11">
        <v>2</v>
      </c>
      <c r="L577" s="11"/>
      <c r="M577" s="11">
        <f t="shared" si="16"/>
        <v>0</v>
      </c>
    </row>
    <row r="578" spans="3:13" x14ac:dyDescent="0.3">
      <c r="C578" s="11">
        <f t="shared" si="17"/>
        <v>566</v>
      </c>
      <c r="D578" s="11" t="s">
        <v>1286</v>
      </c>
      <c r="E578" s="21" t="s">
        <v>757</v>
      </c>
      <c r="F578" s="21">
        <v>1</v>
      </c>
      <c r="G578" s="21"/>
      <c r="H578" s="21" t="s">
        <v>756</v>
      </c>
      <c r="I578" s="21" t="s">
        <v>744</v>
      </c>
      <c r="J578" s="21"/>
      <c r="K578" s="11">
        <v>2</v>
      </c>
      <c r="L578" s="11"/>
      <c r="M578" s="11">
        <f t="shared" si="16"/>
        <v>0</v>
      </c>
    </row>
    <row r="579" spans="3:13" x14ac:dyDescent="0.3">
      <c r="C579" s="11">
        <f t="shared" si="17"/>
        <v>567</v>
      </c>
      <c r="D579" s="11" t="s">
        <v>1286</v>
      </c>
      <c r="E579" s="21" t="s">
        <v>758</v>
      </c>
      <c r="F579" s="21">
        <v>1</v>
      </c>
      <c r="G579" s="21"/>
      <c r="H579" s="21" t="s">
        <v>546</v>
      </c>
      <c r="I579" s="21" t="s">
        <v>744</v>
      </c>
      <c r="J579" s="21"/>
      <c r="K579" s="11">
        <v>2</v>
      </c>
      <c r="L579" s="11"/>
      <c r="M579" s="11">
        <f t="shared" si="16"/>
        <v>0</v>
      </c>
    </row>
    <row r="580" spans="3:13" x14ac:dyDescent="0.3">
      <c r="C580" s="11">
        <f t="shared" si="17"/>
        <v>568</v>
      </c>
      <c r="D580" s="11" t="s">
        <v>1286</v>
      </c>
      <c r="E580" s="21" t="s">
        <v>759</v>
      </c>
      <c r="F580" s="21">
        <v>2</v>
      </c>
      <c r="G580" s="21"/>
      <c r="H580" s="21" t="s">
        <v>444</v>
      </c>
      <c r="I580" s="21" t="s">
        <v>744</v>
      </c>
      <c r="J580" s="21"/>
      <c r="K580" s="11">
        <v>2</v>
      </c>
      <c r="L580" s="11"/>
      <c r="M580" s="11">
        <f t="shared" si="16"/>
        <v>0</v>
      </c>
    </row>
    <row r="581" spans="3:13" x14ac:dyDescent="0.3">
      <c r="C581" s="11">
        <f t="shared" si="17"/>
        <v>569</v>
      </c>
      <c r="D581" s="11" t="s">
        <v>1286</v>
      </c>
      <c r="E581" s="21" t="s">
        <v>760</v>
      </c>
      <c r="F581" s="21">
        <v>1</v>
      </c>
      <c r="G581" s="21"/>
      <c r="H581" s="21" t="s">
        <v>761</v>
      </c>
      <c r="I581" s="21" t="s">
        <v>744</v>
      </c>
      <c r="J581" s="21"/>
      <c r="K581" s="11">
        <v>2</v>
      </c>
      <c r="L581" s="11"/>
      <c r="M581" s="11">
        <f t="shared" si="16"/>
        <v>0</v>
      </c>
    </row>
    <row r="582" spans="3:13" ht="20.399999999999999" x14ac:dyDescent="0.3">
      <c r="C582" s="34">
        <f t="shared" si="17"/>
        <v>570</v>
      </c>
      <c r="D582" s="34" t="s">
        <v>1283</v>
      </c>
      <c r="E582" s="43" t="s">
        <v>1287</v>
      </c>
      <c r="F582" s="43">
        <v>1</v>
      </c>
      <c r="G582" s="43">
        <v>2570</v>
      </c>
      <c r="H582" s="43" t="s">
        <v>33</v>
      </c>
      <c r="I582" s="43" t="s">
        <v>762</v>
      </c>
      <c r="J582" s="43"/>
      <c r="K582" s="34">
        <v>4</v>
      </c>
      <c r="L582" s="34"/>
      <c r="M582" s="34">
        <f t="shared" si="16"/>
        <v>0</v>
      </c>
    </row>
    <row r="583" spans="3:13" ht="20.399999999999999" x14ac:dyDescent="0.3">
      <c r="C583" s="34">
        <f t="shared" si="17"/>
        <v>571</v>
      </c>
      <c r="D583" s="34" t="s">
        <v>1283</v>
      </c>
      <c r="E583" s="43" t="s">
        <v>763</v>
      </c>
      <c r="F583" s="43">
        <v>1</v>
      </c>
      <c r="G583" s="43">
        <v>5000</v>
      </c>
      <c r="H583" s="43" t="s">
        <v>33</v>
      </c>
      <c r="I583" s="43" t="s">
        <v>762</v>
      </c>
      <c r="J583" s="43"/>
      <c r="K583" s="34">
        <v>4</v>
      </c>
      <c r="L583" s="34"/>
      <c r="M583" s="34">
        <f t="shared" si="16"/>
        <v>0</v>
      </c>
    </row>
    <row r="584" spans="3:13" ht="20.399999999999999" x14ac:dyDescent="0.3">
      <c r="C584" s="34">
        <f t="shared" si="17"/>
        <v>572</v>
      </c>
      <c r="D584" s="34" t="s">
        <v>1283</v>
      </c>
      <c r="E584" s="43" t="s">
        <v>764</v>
      </c>
      <c r="F584" s="43">
        <v>1</v>
      </c>
      <c r="G584" s="43">
        <v>14710</v>
      </c>
      <c r="H584" s="43" t="s">
        <v>33</v>
      </c>
      <c r="I584" s="43" t="s">
        <v>762</v>
      </c>
      <c r="J584" s="43"/>
      <c r="K584" s="34">
        <v>4</v>
      </c>
      <c r="L584" s="34"/>
      <c r="M584" s="34">
        <f t="shared" si="16"/>
        <v>0</v>
      </c>
    </row>
    <row r="585" spans="3:13" ht="20.399999999999999" x14ac:dyDescent="0.3">
      <c r="C585" s="34">
        <f t="shared" si="17"/>
        <v>573</v>
      </c>
      <c r="D585" s="34" t="s">
        <v>1283</v>
      </c>
      <c r="E585" s="43" t="s">
        <v>765</v>
      </c>
      <c r="F585" s="43">
        <v>1</v>
      </c>
      <c r="G585" s="43">
        <v>14735</v>
      </c>
      <c r="H585" s="43" t="s">
        <v>33</v>
      </c>
      <c r="I585" s="43" t="s">
        <v>762</v>
      </c>
      <c r="J585" s="43"/>
      <c r="K585" s="34">
        <v>4</v>
      </c>
      <c r="L585" s="34"/>
      <c r="M585" s="34">
        <f t="shared" si="16"/>
        <v>0</v>
      </c>
    </row>
    <row r="586" spans="3:13" ht="20.399999999999999" x14ac:dyDescent="0.3">
      <c r="C586" s="34">
        <f t="shared" si="17"/>
        <v>574</v>
      </c>
      <c r="D586" s="34" t="s">
        <v>1283</v>
      </c>
      <c r="E586" s="43" t="s">
        <v>766</v>
      </c>
      <c r="F586" s="43">
        <v>1</v>
      </c>
      <c r="G586" s="43">
        <v>1200</v>
      </c>
      <c r="H586" s="43" t="s">
        <v>33</v>
      </c>
      <c r="I586" s="43" t="s">
        <v>762</v>
      </c>
      <c r="J586" s="43"/>
      <c r="K586" s="34">
        <v>4</v>
      </c>
      <c r="L586" s="34"/>
      <c r="M586" s="34">
        <f t="shared" si="16"/>
        <v>0</v>
      </c>
    </row>
    <row r="587" spans="3:13" ht="20.399999999999999" x14ac:dyDescent="0.3">
      <c r="C587" s="34">
        <f t="shared" si="17"/>
        <v>575</v>
      </c>
      <c r="D587" s="34" t="s">
        <v>1283</v>
      </c>
      <c r="E587" s="43" t="s">
        <v>767</v>
      </c>
      <c r="F587" s="43">
        <v>1</v>
      </c>
      <c r="G587" s="43">
        <v>12375</v>
      </c>
      <c r="H587" s="43" t="s">
        <v>33</v>
      </c>
      <c r="I587" s="43" t="s">
        <v>762</v>
      </c>
      <c r="J587" s="43"/>
      <c r="K587" s="34">
        <v>4</v>
      </c>
      <c r="L587" s="34"/>
      <c r="M587" s="34">
        <f t="shared" si="16"/>
        <v>0</v>
      </c>
    </row>
    <row r="588" spans="3:13" ht="20.399999999999999" x14ac:dyDescent="0.3">
      <c r="C588" s="34">
        <f t="shared" si="17"/>
        <v>576</v>
      </c>
      <c r="D588" s="34" t="s">
        <v>1283</v>
      </c>
      <c r="E588" s="43" t="s">
        <v>768</v>
      </c>
      <c r="F588" s="43">
        <v>1</v>
      </c>
      <c r="G588" s="43">
        <v>770</v>
      </c>
      <c r="H588" s="43" t="s">
        <v>33</v>
      </c>
      <c r="I588" s="43" t="s">
        <v>762</v>
      </c>
      <c r="J588" s="43"/>
      <c r="K588" s="34">
        <v>4</v>
      </c>
      <c r="L588" s="34"/>
      <c r="M588" s="34">
        <f t="shared" si="16"/>
        <v>0</v>
      </c>
    </row>
    <row r="589" spans="3:13" ht="20.399999999999999" x14ac:dyDescent="0.3">
      <c r="C589" s="34">
        <f t="shared" si="17"/>
        <v>577</v>
      </c>
      <c r="D589" s="34" t="s">
        <v>1283</v>
      </c>
      <c r="E589" s="43" t="s">
        <v>769</v>
      </c>
      <c r="F589" s="43">
        <v>1</v>
      </c>
      <c r="G589" s="43">
        <v>1050</v>
      </c>
      <c r="H589" s="43" t="s">
        <v>33</v>
      </c>
      <c r="I589" s="43" t="s">
        <v>762</v>
      </c>
      <c r="J589" s="43"/>
      <c r="K589" s="34">
        <v>4</v>
      </c>
      <c r="L589" s="34"/>
      <c r="M589" s="34">
        <f t="shared" si="16"/>
        <v>0</v>
      </c>
    </row>
    <row r="590" spans="3:13" ht="20.399999999999999" x14ac:dyDescent="0.3">
      <c r="C590" s="34">
        <f t="shared" si="17"/>
        <v>578</v>
      </c>
      <c r="D590" s="34" t="s">
        <v>1283</v>
      </c>
      <c r="E590" s="43" t="s">
        <v>770</v>
      </c>
      <c r="F590" s="43">
        <v>1</v>
      </c>
      <c r="G590" s="43">
        <v>3720</v>
      </c>
      <c r="H590" s="43" t="s">
        <v>33</v>
      </c>
      <c r="I590" s="43" t="s">
        <v>762</v>
      </c>
      <c r="J590" s="43"/>
      <c r="K590" s="34">
        <v>4</v>
      </c>
      <c r="L590" s="34"/>
      <c r="M590" s="34">
        <f t="shared" ref="M590:M653" si="18">L590*K590*F590</f>
        <v>0</v>
      </c>
    </row>
    <row r="591" spans="3:13" ht="20.399999999999999" x14ac:dyDescent="0.3">
      <c r="C591" s="34">
        <f t="shared" si="17"/>
        <v>579</v>
      </c>
      <c r="D591" s="34" t="s">
        <v>1283</v>
      </c>
      <c r="E591" s="43" t="s">
        <v>771</v>
      </c>
      <c r="F591" s="43">
        <v>1</v>
      </c>
      <c r="G591" s="43">
        <v>4140</v>
      </c>
      <c r="H591" s="43" t="s">
        <v>33</v>
      </c>
      <c r="I591" s="43" t="s">
        <v>762</v>
      </c>
      <c r="J591" s="43"/>
      <c r="K591" s="34">
        <v>4</v>
      </c>
      <c r="L591" s="34"/>
      <c r="M591" s="34">
        <f t="shared" si="18"/>
        <v>0</v>
      </c>
    </row>
    <row r="592" spans="3:13" ht="20.399999999999999" x14ac:dyDescent="0.3">
      <c r="C592" s="34">
        <f t="shared" si="17"/>
        <v>580</v>
      </c>
      <c r="D592" s="34" t="s">
        <v>1283</v>
      </c>
      <c r="E592" s="43" t="s">
        <v>772</v>
      </c>
      <c r="F592" s="43">
        <v>1</v>
      </c>
      <c r="G592" s="43">
        <v>4640</v>
      </c>
      <c r="H592" s="43" t="s">
        <v>33</v>
      </c>
      <c r="I592" s="43" t="s">
        <v>762</v>
      </c>
      <c r="J592" s="43"/>
      <c r="K592" s="34">
        <v>4</v>
      </c>
      <c r="L592" s="34"/>
      <c r="M592" s="34">
        <f t="shared" si="18"/>
        <v>0</v>
      </c>
    </row>
    <row r="593" spans="3:13" ht="20.399999999999999" x14ac:dyDescent="0.3">
      <c r="C593" s="34">
        <f t="shared" si="17"/>
        <v>581</v>
      </c>
      <c r="D593" s="34" t="s">
        <v>1283</v>
      </c>
      <c r="E593" s="43" t="s">
        <v>773</v>
      </c>
      <c r="F593" s="43">
        <v>1</v>
      </c>
      <c r="G593" s="43">
        <v>3430</v>
      </c>
      <c r="H593" s="43" t="s">
        <v>33</v>
      </c>
      <c r="I593" s="43" t="s">
        <v>762</v>
      </c>
      <c r="J593" s="43"/>
      <c r="K593" s="34">
        <v>4</v>
      </c>
      <c r="L593" s="34"/>
      <c r="M593" s="34">
        <f t="shared" si="18"/>
        <v>0</v>
      </c>
    </row>
    <row r="594" spans="3:13" ht="20.399999999999999" x14ac:dyDescent="0.3">
      <c r="C594" s="34">
        <f t="shared" si="17"/>
        <v>582</v>
      </c>
      <c r="D594" s="34" t="s">
        <v>1283</v>
      </c>
      <c r="E594" s="43" t="s">
        <v>774</v>
      </c>
      <c r="F594" s="43">
        <v>1</v>
      </c>
      <c r="G594" s="43">
        <v>5050</v>
      </c>
      <c r="H594" s="43" t="s">
        <v>33</v>
      </c>
      <c r="I594" s="43" t="s">
        <v>762</v>
      </c>
      <c r="J594" s="43"/>
      <c r="K594" s="34">
        <v>4</v>
      </c>
      <c r="L594" s="34"/>
      <c r="M594" s="34">
        <f t="shared" si="18"/>
        <v>0</v>
      </c>
    </row>
    <row r="595" spans="3:13" ht="20.399999999999999" x14ac:dyDescent="0.3">
      <c r="C595" s="34">
        <f t="shared" si="17"/>
        <v>583</v>
      </c>
      <c r="D595" s="34" t="s">
        <v>1283</v>
      </c>
      <c r="E595" s="43" t="s">
        <v>775</v>
      </c>
      <c r="F595" s="43">
        <v>1</v>
      </c>
      <c r="G595" s="43">
        <v>3000</v>
      </c>
      <c r="H595" s="43" t="s">
        <v>33</v>
      </c>
      <c r="I595" s="43" t="s">
        <v>762</v>
      </c>
      <c r="J595" s="43"/>
      <c r="K595" s="34">
        <v>4</v>
      </c>
      <c r="L595" s="34"/>
      <c r="M595" s="34">
        <f t="shared" si="18"/>
        <v>0</v>
      </c>
    </row>
    <row r="596" spans="3:13" ht="20.399999999999999" x14ac:dyDescent="0.3">
      <c r="C596" s="34">
        <f t="shared" si="17"/>
        <v>584</v>
      </c>
      <c r="D596" s="34" t="s">
        <v>1283</v>
      </c>
      <c r="E596" s="43" t="s">
        <v>776</v>
      </c>
      <c r="F596" s="43">
        <v>1</v>
      </c>
      <c r="G596" s="43">
        <v>2900</v>
      </c>
      <c r="H596" s="43" t="s">
        <v>33</v>
      </c>
      <c r="I596" s="43" t="s">
        <v>762</v>
      </c>
      <c r="J596" s="43"/>
      <c r="K596" s="34">
        <v>4</v>
      </c>
      <c r="L596" s="34"/>
      <c r="M596" s="34">
        <f t="shared" si="18"/>
        <v>0</v>
      </c>
    </row>
    <row r="597" spans="3:13" ht="20.399999999999999" x14ac:dyDescent="0.3">
      <c r="C597" s="34">
        <f t="shared" si="17"/>
        <v>585</v>
      </c>
      <c r="D597" s="34" t="s">
        <v>1283</v>
      </c>
      <c r="E597" s="43" t="s">
        <v>777</v>
      </c>
      <c r="F597" s="43">
        <v>1</v>
      </c>
      <c r="G597" s="43">
        <v>2800</v>
      </c>
      <c r="H597" s="43" t="s">
        <v>33</v>
      </c>
      <c r="I597" s="43" t="s">
        <v>762</v>
      </c>
      <c r="J597" s="43"/>
      <c r="K597" s="34">
        <v>4</v>
      </c>
      <c r="L597" s="34"/>
      <c r="M597" s="34">
        <f t="shared" si="18"/>
        <v>0</v>
      </c>
    </row>
    <row r="598" spans="3:13" ht="20.399999999999999" x14ac:dyDescent="0.3">
      <c r="C598" s="34">
        <f t="shared" si="17"/>
        <v>586</v>
      </c>
      <c r="D598" s="34" t="s">
        <v>1283</v>
      </c>
      <c r="E598" s="43" t="s">
        <v>778</v>
      </c>
      <c r="F598" s="43">
        <v>1</v>
      </c>
      <c r="G598" s="43">
        <v>2900</v>
      </c>
      <c r="H598" s="43" t="s">
        <v>33</v>
      </c>
      <c r="I598" s="43" t="s">
        <v>762</v>
      </c>
      <c r="J598" s="43"/>
      <c r="K598" s="34">
        <v>4</v>
      </c>
      <c r="L598" s="34"/>
      <c r="M598" s="34">
        <f t="shared" si="18"/>
        <v>0</v>
      </c>
    </row>
    <row r="599" spans="3:13" ht="20.399999999999999" x14ac:dyDescent="0.3">
      <c r="C599" s="34">
        <f t="shared" si="17"/>
        <v>587</v>
      </c>
      <c r="D599" s="34" t="s">
        <v>1283</v>
      </c>
      <c r="E599" s="43" t="s">
        <v>779</v>
      </c>
      <c r="F599" s="43">
        <v>1</v>
      </c>
      <c r="G599" s="43">
        <v>5600</v>
      </c>
      <c r="H599" s="43" t="s">
        <v>33</v>
      </c>
      <c r="I599" s="43" t="s">
        <v>762</v>
      </c>
      <c r="J599" s="43"/>
      <c r="K599" s="34">
        <v>4</v>
      </c>
      <c r="L599" s="34"/>
      <c r="M599" s="34">
        <f t="shared" si="18"/>
        <v>0</v>
      </c>
    </row>
    <row r="600" spans="3:13" ht="20.399999999999999" x14ac:dyDescent="0.3">
      <c r="C600" s="34">
        <f t="shared" si="17"/>
        <v>588</v>
      </c>
      <c r="D600" s="34" t="s">
        <v>1283</v>
      </c>
      <c r="E600" s="43" t="s">
        <v>35</v>
      </c>
      <c r="F600" s="43">
        <v>1</v>
      </c>
      <c r="G600" s="43" t="s">
        <v>780</v>
      </c>
      <c r="H600" s="43" t="s">
        <v>33</v>
      </c>
      <c r="I600" s="43" t="s">
        <v>762</v>
      </c>
      <c r="J600" s="43" t="s">
        <v>781</v>
      </c>
      <c r="K600" s="34">
        <v>4</v>
      </c>
      <c r="L600" s="34"/>
      <c r="M600" s="34">
        <f t="shared" si="18"/>
        <v>0</v>
      </c>
    </row>
    <row r="601" spans="3:13" ht="20.399999999999999" x14ac:dyDescent="0.3">
      <c r="C601" s="34">
        <f t="shared" si="17"/>
        <v>589</v>
      </c>
      <c r="D601" s="34" t="s">
        <v>1283</v>
      </c>
      <c r="E601" s="43" t="s">
        <v>35</v>
      </c>
      <c r="F601" s="43">
        <v>1</v>
      </c>
      <c r="G601" s="43" t="s">
        <v>782</v>
      </c>
      <c r="H601" s="43" t="s">
        <v>33</v>
      </c>
      <c r="I601" s="43" t="s">
        <v>762</v>
      </c>
      <c r="J601" s="43" t="s">
        <v>781</v>
      </c>
      <c r="K601" s="34">
        <v>4</v>
      </c>
      <c r="L601" s="34"/>
      <c r="M601" s="34">
        <f t="shared" si="18"/>
        <v>0</v>
      </c>
    </row>
    <row r="602" spans="3:13" ht="20.399999999999999" x14ac:dyDescent="0.3">
      <c r="C602" s="34">
        <f t="shared" si="17"/>
        <v>590</v>
      </c>
      <c r="D602" s="34" t="s">
        <v>1283</v>
      </c>
      <c r="E602" s="43" t="s">
        <v>35</v>
      </c>
      <c r="F602" s="43">
        <v>1</v>
      </c>
      <c r="G602" s="43" t="s">
        <v>783</v>
      </c>
      <c r="H602" s="43" t="s">
        <v>33</v>
      </c>
      <c r="I602" s="43" t="s">
        <v>762</v>
      </c>
      <c r="J602" s="43" t="s">
        <v>781</v>
      </c>
      <c r="K602" s="34">
        <v>4</v>
      </c>
      <c r="L602" s="34"/>
      <c r="M602" s="34">
        <f t="shared" si="18"/>
        <v>0</v>
      </c>
    </row>
    <row r="603" spans="3:13" ht="20.399999999999999" x14ac:dyDescent="0.3">
      <c r="C603" s="34">
        <f t="shared" si="17"/>
        <v>591</v>
      </c>
      <c r="D603" s="34" t="s">
        <v>1283</v>
      </c>
      <c r="E603" s="43" t="s">
        <v>35</v>
      </c>
      <c r="F603" s="43">
        <v>1</v>
      </c>
      <c r="G603" s="43" t="s">
        <v>784</v>
      </c>
      <c r="H603" s="43" t="s">
        <v>33</v>
      </c>
      <c r="I603" s="43" t="s">
        <v>762</v>
      </c>
      <c r="J603" s="43" t="s">
        <v>781</v>
      </c>
      <c r="K603" s="34">
        <v>4</v>
      </c>
      <c r="L603" s="34"/>
      <c r="M603" s="34">
        <f t="shared" si="18"/>
        <v>0</v>
      </c>
    </row>
    <row r="604" spans="3:13" ht="20.399999999999999" x14ac:dyDescent="0.3">
      <c r="C604" s="34">
        <f t="shared" si="17"/>
        <v>592</v>
      </c>
      <c r="D604" s="34" t="s">
        <v>1283</v>
      </c>
      <c r="E604" s="43" t="s">
        <v>35</v>
      </c>
      <c r="F604" s="43">
        <v>1</v>
      </c>
      <c r="G604" s="43" t="s">
        <v>785</v>
      </c>
      <c r="H604" s="43" t="s">
        <v>33</v>
      </c>
      <c r="I604" s="43" t="s">
        <v>762</v>
      </c>
      <c r="J604" s="43" t="s">
        <v>781</v>
      </c>
      <c r="K604" s="34">
        <v>4</v>
      </c>
      <c r="L604" s="34"/>
      <c r="M604" s="34">
        <f t="shared" si="18"/>
        <v>0</v>
      </c>
    </row>
    <row r="605" spans="3:13" ht="20.399999999999999" x14ac:dyDescent="0.3">
      <c r="C605" s="34">
        <f t="shared" si="17"/>
        <v>593</v>
      </c>
      <c r="D605" s="34" t="s">
        <v>1283</v>
      </c>
      <c r="E605" s="43" t="s">
        <v>35</v>
      </c>
      <c r="F605" s="43">
        <v>1</v>
      </c>
      <c r="G605" s="43" t="s">
        <v>786</v>
      </c>
      <c r="H605" s="43" t="s">
        <v>33</v>
      </c>
      <c r="I605" s="43" t="s">
        <v>762</v>
      </c>
      <c r="J605" s="43" t="s">
        <v>781</v>
      </c>
      <c r="K605" s="34">
        <v>4</v>
      </c>
      <c r="L605" s="34"/>
      <c r="M605" s="34">
        <f t="shared" si="18"/>
        <v>0</v>
      </c>
    </row>
    <row r="606" spans="3:13" ht="20.399999999999999" x14ac:dyDescent="0.3">
      <c r="C606" s="34">
        <f t="shared" si="17"/>
        <v>594</v>
      </c>
      <c r="D606" s="34" t="s">
        <v>1283</v>
      </c>
      <c r="E606" s="43" t="s">
        <v>35</v>
      </c>
      <c r="F606" s="43">
        <v>1</v>
      </c>
      <c r="G606" s="43" t="s">
        <v>787</v>
      </c>
      <c r="H606" s="43" t="s">
        <v>33</v>
      </c>
      <c r="I606" s="43" t="s">
        <v>762</v>
      </c>
      <c r="J606" s="43" t="s">
        <v>781</v>
      </c>
      <c r="K606" s="34">
        <v>4</v>
      </c>
      <c r="L606" s="34"/>
      <c r="M606" s="34">
        <f t="shared" si="18"/>
        <v>0</v>
      </c>
    </row>
    <row r="607" spans="3:13" ht="20.399999999999999" x14ac:dyDescent="0.3">
      <c r="C607" s="34">
        <f t="shared" si="17"/>
        <v>595</v>
      </c>
      <c r="D607" s="34" t="s">
        <v>1283</v>
      </c>
      <c r="E607" s="43" t="s">
        <v>35</v>
      </c>
      <c r="F607" s="43">
        <v>1</v>
      </c>
      <c r="G607" s="43" t="s">
        <v>788</v>
      </c>
      <c r="H607" s="43" t="s">
        <v>33</v>
      </c>
      <c r="I607" s="43" t="s">
        <v>762</v>
      </c>
      <c r="J607" s="43" t="s">
        <v>781</v>
      </c>
      <c r="K607" s="34">
        <v>4</v>
      </c>
      <c r="L607" s="34"/>
      <c r="M607" s="34">
        <f t="shared" si="18"/>
        <v>0</v>
      </c>
    </row>
    <row r="608" spans="3:13" ht="20.399999999999999" x14ac:dyDescent="0.3">
      <c r="C608" s="34">
        <f t="shared" si="17"/>
        <v>596</v>
      </c>
      <c r="D608" s="34" t="s">
        <v>1283</v>
      </c>
      <c r="E608" s="43" t="s">
        <v>35</v>
      </c>
      <c r="F608" s="43">
        <v>1</v>
      </c>
      <c r="G608" s="43" t="s">
        <v>786</v>
      </c>
      <c r="H608" s="43" t="s">
        <v>33</v>
      </c>
      <c r="I608" s="43" t="s">
        <v>762</v>
      </c>
      <c r="J608" s="43" t="s">
        <v>781</v>
      </c>
      <c r="K608" s="34">
        <v>4</v>
      </c>
      <c r="L608" s="34"/>
      <c r="M608" s="34">
        <f t="shared" si="18"/>
        <v>0</v>
      </c>
    </row>
    <row r="609" spans="3:13" ht="20.399999999999999" x14ac:dyDescent="0.3">
      <c r="C609" s="34">
        <f t="shared" si="17"/>
        <v>597</v>
      </c>
      <c r="D609" s="34" t="s">
        <v>1283</v>
      </c>
      <c r="E609" s="43" t="s">
        <v>35</v>
      </c>
      <c r="F609" s="43">
        <v>1</v>
      </c>
      <c r="G609" s="43" t="s">
        <v>789</v>
      </c>
      <c r="H609" s="43" t="s">
        <v>33</v>
      </c>
      <c r="I609" s="43" t="s">
        <v>762</v>
      </c>
      <c r="J609" s="43" t="s">
        <v>781</v>
      </c>
      <c r="K609" s="34">
        <v>4</v>
      </c>
      <c r="L609" s="34"/>
      <c r="M609" s="34">
        <f t="shared" si="18"/>
        <v>0</v>
      </c>
    </row>
    <row r="610" spans="3:13" ht="20.399999999999999" x14ac:dyDescent="0.3">
      <c r="C610" s="34">
        <f t="shared" si="17"/>
        <v>598</v>
      </c>
      <c r="D610" s="34" t="s">
        <v>1283</v>
      </c>
      <c r="E610" s="43" t="s">
        <v>35</v>
      </c>
      <c r="F610" s="43">
        <v>1</v>
      </c>
      <c r="G610" s="43" t="s">
        <v>790</v>
      </c>
      <c r="H610" s="43" t="s">
        <v>33</v>
      </c>
      <c r="I610" s="43" t="s">
        <v>762</v>
      </c>
      <c r="J610" s="43" t="s">
        <v>781</v>
      </c>
      <c r="K610" s="34">
        <v>4</v>
      </c>
      <c r="L610" s="34"/>
      <c r="M610" s="34">
        <f t="shared" si="18"/>
        <v>0</v>
      </c>
    </row>
    <row r="611" spans="3:13" ht="20.399999999999999" x14ac:dyDescent="0.3">
      <c r="C611" s="34">
        <f t="shared" si="17"/>
        <v>599</v>
      </c>
      <c r="D611" s="34" t="s">
        <v>1283</v>
      </c>
      <c r="E611" s="43" t="s">
        <v>35</v>
      </c>
      <c r="F611" s="43">
        <v>1</v>
      </c>
      <c r="G611" s="43" t="s">
        <v>791</v>
      </c>
      <c r="H611" s="43" t="s">
        <v>33</v>
      </c>
      <c r="I611" s="43" t="s">
        <v>762</v>
      </c>
      <c r="J611" s="43" t="s">
        <v>781</v>
      </c>
      <c r="K611" s="34">
        <v>4</v>
      </c>
      <c r="L611" s="34"/>
      <c r="M611" s="34">
        <f t="shared" si="18"/>
        <v>0</v>
      </c>
    </row>
    <row r="612" spans="3:13" ht="20.399999999999999" x14ac:dyDescent="0.3">
      <c r="C612" s="34">
        <f t="shared" ref="C612:C675" si="19">C611+1</f>
        <v>600</v>
      </c>
      <c r="D612" s="34" t="s">
        <v>1283</v>
      </c>
      <c r="E612" s="43" t="s">
        <v>35</v>
      </c>
      <c r="F612" s="43">
        <v>1</v>
      </c>
      <c r="G612" s="43" t="s">
        <v>792</v>
      </c>
      <c r="H612" s="43" t="s">
        <v>33</v>
      </c>
      <c r="I612" s="43" t="s">
        <v>762</v>
      </c>
      <c r="J612" s="43" t="s">
        <v>781</v>
      </c>
      <c r="K612" s="34">
        <v>4</v>
      </c>
      <c r="L612" s="34"/>
      <c r="M612" s="34">
        <f t="shared" si="18"/>
        <v>0</v>
      </c>
    </row>
    <row r="613" spans="3:13" ht="20.399999999999999" x14ac:dyDescent="0.3">
      <c r="C613" s="34">
        <f t="shared" si="19"/>
        <v>601</v>
      </c>
      <c r="D613" s="34" t="s">
        <v>1283</v>
      </c>
      <c r="E613" s="43" t="s">
        <v>35</v>
      </c>
      <c r="F613" s="43">
        <v>1</v>
      </c>
      <c r="G613" s="43" t="s">
        <v>410</v>
      </c>
      <c r="H613" s="43" t="s">
        <v>33</v>
      </c>
      <c r="I613" s="43" t="s">
        <v>762</v>
      </c>
      <c r="J613" s="43" t="s">
        <v>781</v>
      </c>
      <c r="K613" s="34">
        <v>4</v>
      </c>
      <c r="L613" s="34"/>
      <c r="M613" s="34">
        <f t="shared" si="18"/>
        <v>0</v>
      </c>
    </row>
    <row r="614" spans="3:13" ht="20.399999999999999" x14ac:dyDescent="0.3">
      <c r="C614" s="34">
        <f t="shared" si="19"/>
        <v>602</v>
      </c>
      <c r="D614" s="34" t="s">
        <v>1283</v>
      </c>
      <c r="E614" s="43" t="s">
        <v>35</v>
      </c>
      <c r="F614" s="43">
        <v>1</v>
      </c>
      <c r="G614" s="43" t="s">
        <v>793</v>
      </c>
      <c r="H614" s="43" t="s">
        <v>33</v>
      </c>
      <c r="I614" s="43" t="s">
        <v>762</v>
      </c>
      <c r="J614" s="43" t="s">
        <v>781</v>
      </c>
      <c r="K614" s="34">
        <v>4</v>
      </c>
      <c r="L614" s="34"/>
      <c r="M614" s="34">
        <f t="shared" si="18"/>
        <v>0</v>
      </c>
    </row>
    <row r="615" spans="3:13" ht="20.399999999999999" x14ac:dyDescent="0.3">
      <c r="C615" s="34">
        <f t="shared" si="19"/>
        <v>603</v>
      </c>
      <c r="D615" s="34" t="s">
        <v>1283</v>
      </c>
      <c r="E615" s="43" t="s">
        <v>35</v>
      </c>
      <c r="F615" s="43">
        <v>1</v>
      </c>
      <c r="G615" s="43">
        <v>1150</v>
      </c>
      <c r="H615" s="43" t="s">
        <v>33</v>
      </c>
      <c r="I615" s="43" t="s">
        <v>762</v>
      </c>
      <c r="J615" s="43" t="s">
        <v>781</v>
      </c>
      <c r="K615" s="34">
        <v>4</v>
      </c>
      <c r="L615" s="34"/>
      <c r="M615" s="34">
        <f t="shared" si="18"/>
        <v>0</v>
      </c>
    </row>
    <row r="616" spans="3:13" ht="20.399999999999999" x14ac:dyDescent="0.3">
      <c r="C616" s="34">
        <f t="shared" si="19"/>
        <v>604</v>
      </c>
      <c r="D616" s="34" t="s">
        <v>1283</v>
      </c>
      <c r="E616" s="43" t="s">
        <v>35</v>
      </c>
      <c r="F616" s="43">
        <v>1</v>
      </c>
      <c r="G616" s="43">
        <v>300</v>
      </c>
      <c r="H616" s="43" t="s">
        <v>33</v>
      </c>
      <c r="I616" s="43" t="s">
        <v>762</v>
      </c>
      <c r="J616" s="43" t="s">
        <v>781</v>
      </c>
      <c r="K616" s="34">
        <v>4</v>
      </c>
      <c r="L616" s="34"/>
      <c r="M616" s="34">
        <f t="shared" si="18"/>
        <v>0</v>
      </c>
    </row>
    <row r="617" spans="3:13" ht="20.399999999999999" x14ac:dyDescent="0.3">
      <c r="C617" s="34">
        <f t="shared" si="19"/>
        <v>605</v>
      </c>
      <c r="D617" s="34" t="s">
        <v>1283</v>
      </c>
      <c r="E617" s="43" t="s">
        <v>35</v>
      </c>
      <c r="F617" s="43">
        <v>1</v>
      </c>
      <c r="G617" s="43">
        <v>650</v>
      </c>
      <c r="H617" s="43" t="s">
        <v>33</v>
      </c>
      <c r="I617" s="43" t="s">
        <v>762</v>
      </c>
      <c r="J617" s="43" t="s">
        <v>781</v>
      </c>
      <c r="K617" s="34">
        <v>4</v>
      </c>
      <c r="L617" s="34"/>
      <c r="M617" s="34">
        <f t="shared" si="18"/>
        <v>0</v>
      </c>
    </row>
    <row r="618" spans="3:13" ht="20.399999999999999" x14ac:dyDescent="0.3">
      <c r="C618" s="34">
        <f t="shared" si="19"/>
        <v>606</v>
      </c>
      <c r="D618" s="34" t="s">
        <v>1283</v>
      </c>
      <c r="E618" s="43" t="s">
        <v>35</v>
      </c>
      <c r="F618" s="43">
        <v>1</v>
      </c>
      <c r="G618" s="43" t="s">
        <v>794</v>
      </c>
      <c r="H618" s="43" t="s">
        <v>33</v>
      </c>
      <c r="I618" s="43" t="s">
        <v>762</v>
      </c>
      <c r="J618" s="43" t="s">
        <v>795</v>
      </c>
      <c r="K618" s="34">
        <v>4</v>
      </c>
      <c r="L618" s="34"/>
      <c r="M618" s="34">
        <f t="shared" si="18"/>
        <v>0</v>
      </c>
    </row>
    <row r="619" spans="3:13" ht="20.399999999999999" x14ac:dyDescent="0.3">
      <c r="C619" s="34">
        <f t="shared" si="19"/>
        <v>607</v>
      </c>
      <c r="D619" s="34" t="s">
        <v>1283</v>
      </c>
      <c r="E619" s="43" t="s">
        <v>35</v>
      </c>
      <c r="F619" s="43">
        <v>1</v>
      </c>
      <c r="G619" s="43" t="s">
        <v>796</v>
      </c>
      <c r="H619" s="43" t="s">
        <v>33</v>
      </c>
      <c r="I619" s="43" t="s">
        <v>762</v>
      </c>
      <c r="J619" s="43" t="s">
        <v>795</v>
      </c>
      <c r="K619" s="34">
        <v>4</v>
      </c>
      <c r="L619" s="34"/>
      <c r="M619" s="34">
        <f t="shared" si="18"/>
        <v>0</v>
      </c>
    </row>
    <row r="620" spans="3:13" ht="20.399999999999999" x14ac:dyDescent="0.3">
      <c r="C620" s="34">
        <f t="shared" si="19"/>
        <v>608</v>
      </c>
      <c r="D620" s="34" t="s">
        <v>1283</v>
      </c>
      <c r="E620" s="43" t="s">
        <v>35</v>
      </c>
      <c r="F620" s="43">
        <v>1</v>
      </c>
      <c r="G620" s="43" t="s">
        <v>797</v>
      </c>
      <c r="H620" s="43" t="s">
        <v>33</v>
      </c>
      <c r="I620" s="43" t="s">
        <v>762</v>
      </c>
      <c r="J620" s="43" t="s">
        <v>795</v>
      </c>
      <c r="K620" s="34">
        <v>4</v>
      </c>
      <c r="L620" s="34"/>
      <c r="M620" s="34">
        <f t="shared" si="18"/>
        <v>0</v>
      </c>
    </row>
    <row r="621" spans="3:13" ht="20.399999999999999" x14ac:dyDescent="0.3">
      <c r="C621" s="34">
        <f t="shared" si="19"/>
        <v>609</v>
      </c>
      <c r="D621" s="34" t="s">
        <v>1283</v>
      </c>
      <c r="E621" s="43" t="s">
        <v>35</v>
      </c>
      <c r="F621" s="43">
        <v>1</v>
      </c>
      <c r="G621" s="43" t="s">
        <v>798</v>
      </c>
      <c r="H621" s="43" t="s">
        <v>33</v>
      </c>
      <c r="I621" s="43" t="s">
        <v>762</v>
      </c>
      <c r="J621" s="43" t="s">
        <v>795</v>
      </c>
      <c r="K621" s="34">
        <v>4</v>
      </c>
      <c r="L621" s="34"/>
      <c r="M621" s="34">
        <f t="shared" si="18"/>
        <v>0</v>
      </c>
    </row>
    <row r="622" spans="3:13" ht="20.399999999999999" x14ac:dyDescent="0.3">
      <c r="C622" s="34">
        <f t="shared" si="19"/>
        <v>610</v>
      </c>
      <c r="D622" s="34" t="s">
        <v>1283</v>
      </c>
      <c r="E622" s="43" t="s">
        <v>35</v>
      </c>
      <c r="F622" s="43">
        <v>1</v>
      </c>
      <c r="G622" s="43" t="s">
        <v>799</v>
      </c>
      <c r="H622" s="43" t="s">
        <v>33</v>
      </c>
      <c r="I622" s="43" t="s">
        <v>762</v>
      </c>
      <c r="J622" s="43" t="s">
        <v>795</v>
      </c>
      <c r="K622" s="34">
        <v>4</v>
      </c>
      <c r="L622" s="34"/>
      <c r="M622" s="34">
        <f t="shared" si="18"/>
        <v>0</v>
      </c>
    </row>
    <row r="623" spans="3:13" ht="20.399999999999999" x14ac:dyDescent="0.3">
      <c r="C623" s="34">
        <f t="shared" si="19"/>
        <v>611</v>
      </c>
      <c r="D623" s="34" t="s">
        <v>1283</v>
      </c>
      <c r="E623" s="43" t="s">
        <v>35</v>
      </c>
      <c r="F623" s="43">
        <v>1</v>
      </c>
      <c r="G623" s="43" t="s">
        <v>800</v>
      </c>
      <c r="H623" s="43" t="s">
        <v>33</v>
      </c>
      <c r="I623" s="43" t="s">
        <v>762</v>
      </c>
      <c r="J623" s="43" t="s">
        <v>795</v>
      </c>
      <c r="K623" s="34">
        <v>4</v>
      </c>
      <c r="L623" s="34"/>
      <c r="M623" s="34">
        <f t="shared" si="18"/>
        <v>0</v>
      </c>
    </row>
    <row r="624" spans="3:13" ht="20.399999999999999" x14ac:dyDescent="0.3">
      <c r="C624" s="34">
        <f t="shared" si="19"/>
        <v>612</v>
      </c>
      <c r="D624" s="34" t="s">
        <v>1283</v>
      </c>
      <c r="E624" s="43" t="s">
        <v>35</v>
      </c>
      <c r="F624" s="43">
        <v>1</v>
      </c>
      <c r="G624" s="43" t="s">
        <v>801</v>
      </c>
      <c r="H624" s="43" t="s">
        <v>33</v>
      </c>
      <c r="I624" s="43" t="s">
        <v>762</v>
      </c>
      <c r="J624" s="43" t="s">
        <v>795</v>
      </c>
      <c r="K624" s="34">
        <v>4</v>
      </c>
      <c r="L624" s="34"/>
      <c r="M624" s="34">
        <f t="shared" si="18"/>
        <v>0</v>
      </c>
    </row>
    <row r="625" spans="3:13" ht="20.399999999999999" x14ac:dyDescent="0.3">
      <c r="C625" s="34">
        <f t="shared" si="19"/>
        <v>613</v>
      </c>
      <c r="D625" s="34" t="s">
        <v>1283</v>
      </c>
      <c r="E625" s="43" t="s">
        <v>35</v>
      </c>
      <c r="F625" s="43">
        <v>1</v>
      </c>
      <c r="G625" s="43" t="s">
        <v>802</v>
      </c>
      <c r="H625" s="43" t="s">
        <v>33</v>
      </c>
      <c r="I625" s="43" t="s">
        <v>762</v>
      </c>
      <c r="J625" s="43" t="s">
        <v>795</v>
      </c>
      <c r="K625" s="34">
        <v>4</v>
      </c>
      <c r="L625" s="34"/>
      <c r="M625" s="34">
        <f t="shared" si="18"/>
        <v>0</v>
      </c>
    </row>
    <row r="626" spans="3:13" ht="20.399999999999999" x14ac:dyDescent="0.3">
      <c r="C626" s="34">
        <f t="shared" si="19"/>
        <v>614</v>
      </c>
      <c r="D626" s="34" t="s">
        <v>1283</v>
      </c>
      <c r="E626" s="43" t="s">
        <v>35</v>
      </c>
      <c r="F626" s="43">
        <v>1</v>
      </c>
      <c r="G626" s="43" t="s">
        <v>803</v>
      </c>
      <c r="H626" s="43" t="s">
        <v>33</v>
      </c>
      <c r="I626" s="43" t="s">
        <v>762</v>
      </c>
      <c r="J626" s="43" t="s">
        <v>795</v>
      </c>
      <c r="K626" s="34">
        <v>4</v>
      </c>
      <c r="L626" s="34"/>
      <c r="M626" s="34">
        <f t="shared" si="18"/>
        <v>0</v>
      </c>
    </row>
    <row r="627" spans="3:13" ht="20.399999999999999" x14ac:dyDescent="0.3">
      <c r="C627" s="34">
        <f t="shared" si="19"/>
        <v>615</v>
      </c>
      <c r="D627" s="34" t="s">
        <v>1283</v>
      </c>
      <c r="E627" s="43" t="s">
        <v>35</v>
      </c>
      <c r="F627" s="43">
        <v>1</v>
      </c>
      <c r="G627" s="43" t="s">
        <v>794</v>
      </c>
      <c r="H627" s="43" t="s">
        <v>33</v>
      </c>
      <c r="I627" s="43" t="s">
        <v>762</v>
      </c>
      <c r="J627" s="43" t="s">
        <v>795</v>
      </c>
      <c r="K627" s="34">
        <v>4</v>
      </c>
      <c r="L627" s="34"/>
      <c r="M627" s="34">
        <f t="shared" si="18"/>
        <v>0</v>
      </c>
    </row>
    <row r="628" spans="3:13" ht="20.399999999999999" x14ac:dyDescent="0.3">
      <c r="C628" s="34">
        <f t="shared" si="19"/>
        <v>616</v>
      </c>
      <c r="D628" s="34" t="s">
        <v>1283</v>
      </c>
      <c r="E628" s="43" t="s">
        <v>35</v>
      </c>
      <c r="F628" s="43">
        <v>1</v>
      </c>
      <c r="G628" s="43">
        <v>1140</v>
      </c>
      <c r="H628" s="43" t="s">
        <v>33</v>
      </c>
      <c r="I628" s="43" t="s">
        <v>762</v>
      </c>
      <c r="J628" s="43" t="s">
        <v>795</v>
      </c>
      <c r="K628" s="34">
        <v>4</v>
      </c>
      <c r="L628" s="34"/>
      <c r="M628" s="34">
        <f t="shared" si="18"/>
        <v>0</v>
      </c>
    </row>
    <row r="629" spans="3:13" ht="20.399999999999999" x14ac:dyDescent="0.3">
      <c r="C629" s="34">
        <f t="shared" si="19"/>
        <v>617</v>
      </c>
      <c r="D629" s="34" t="s">
        <v>1283</v>
      </c>
      <c r="E629" s="43" t="s">
        <v>35</v>
      </c>
      <c r="F629" s="43">
        <v>1</v>
      </c>
      <c r="G629" s="43" t="s">
        <v>804</v>
      </c>
      <c r="H629" s="43" t="s">
        <v>33</v>
      </c>
      <c r="I629" s="43" t="s">
        <v>762</v>
      </c>
      <c r="J629" s="43" t="s">
        <v>795</v>
      </c>
      <c r="K629" s="34">
        <v>4</v>
      </c>
      <c r="L629" s="34"/>
      <c r="M629" s="34">
        <f t="shared" si="18"/>
        <v>0</v>
      </c>
    </row>
    <row r="630" spans="3:13" ht="20.399999999999999" x14ac:dyDescent="0.3">
      <c r="C630" s="34">
        <f t="shared" si="19"/>
        <v>618</v>
      </c>
      <c r="D630" s="34" t="s">
        <v>1283</v>
      </c>
      <c r="E630" s="43" t="s">
        <v>35</v>
      </c>
      <c r="F630" s="43">
        <v>1</v>
      </c>
      <c r="G630" s="43">
        <v>2300</v>
      </c>
      <c r="H630" s="43" t="s">
        <v>33</v>
      </c>
      <c r="I630" s="43" t="s">
        <v>762</v>
      </c>
      <c r="J630" s="43" t="s">
        <v>795</v>
      </c>
      <c r="K630" s="34">
        <v>4</v>
      </c>
      <c r="L630" s="34"/>
      <c r="M630" s="34">
        <f t="shared" si="18"/>
        <v>0</v>
      </c>
    </row>
    <row r="631" spans="3:13" ht="20.399999999999999" x14ac:dyDescent="0.3">
      <c r="C631" s="34">
        <f t="shared" si="19"/>
        <v>619</v>
      </c>
      <c r="D631" s="34" t="s">
        <v>1283</v>
      </c>
      <c r="E631" s="43" t="s">
        <v>35</v>
      </c>
      <c r="F631" s="43">
        <v>1</v>
      </c>
      <c r="G631" s="43">
        <v>1300</v>
      </c>
      <c r="H631" s="43" t="s">
        <v>33</v>
      </c>
      <c r="I631" s="43" t="s">
        <v>762</v>
      </c>
      <c r="J631" s="43" t="s">
        <v>795</v>
      </c>
      <c r="K631" s="34">
        <v>4</v>
      </c>
      <c r="L631" s="34"/>
      <c r="M631" s="34">
        <f t="shared" si="18"/>
        <v>0</v>
      </c>
    </row>
    <row r="632" spans="3:13" ht="20.399999999999999" x14ac:dyDescent="0.3">
      <c r="C632" s="34">
        <f t="shared" si="19"/>
        <v>620</v>
      </c>
      <c r="D632" s="34" t="s">
        <v>1283</v>
      </c>
      <c r="E632" s="43" t="s">
        <v>35</v>
      </c>
      <c r="F632" s="43">
        <v>1</v>
      </c>
      <c r="G632" s="43">
        <v>1310</v>
      </c>
      <c r="H632" s="43" t="s">
        <v>33</v>
      </c>
      <c r="I632" s="43" t="s">
        <v>762</v>
      </c>
      <c r="J632" s="43" t="s">
        <v>795</v>
      </c>
      <c r="K632" s="34">
        <v>4</v>
      </c>
      <c r="L632" s="34"/>
      <c r="M632" s="34">
        <f t="shared" si="18"/>
        <v>0</v>
      </c>
    </row>
    <row r="633" spans="3:13" ht="20.399999999999999" x14ac:dyDescent="0.3">
      <c r="C633" s="34">
        <f t="shared" si="19"/>
        <v>621</v>
      </c>
      <c r="D633" s="34" t="s">
        <v>1283</v>
      </c>
      <c r="E633" s="43" t="s">
        <v>35</v>
      </c>
      <c r="F633" s="43">
        <v>1</v>
      </c>
      <c r="G633" s="43">
        <v>2000</v>
      </c>
      <c r="H633" s="43" t="s">
        <v>33</v>
      </c>
      <c r="I633" s="43" t="s">
        <v>762</v>
      </c>
      <c r="J633" s="43" t="s">
        <v>795</v>
      </c>
      <c r="K633" s="34">
        <v>4</v>
      </c>
      <c r="L633" s="34"/>
      <c r="M633" s="34">
        <f t="shared" si="18"/>
        <v>0</v>
      </c>
    </row>
    <row r="634" spans="3:13" ht="20.399999999999999" x14ac:dyDescent="0.3">
      <c r="C634" s="34">
        <f t="shared" si="19"/>
        <v>622</v>
      </c>
      <c r="D634" s="34" t="s">
        <v>1283</v>
      </c>
      <c r="E634" s="43" t="s">
        <v>35</v>
      </c>
      <c r="F634" s="43">
        <v>1</v>
      </c>
      <c r="G634" s="43">
        <v>655</v>
      </c>
      <c r="H634" s="43" t="s">
        <v>33</v>
      </c>
      <c r="I634" s="43" t="s">
        <v>762</v>
      </c>
      <c r="J634" s="43" t="s">
        <v>795</v>
      </c>
      <c r="K634" s="34">
        <v>4</v>
      </c>
      <c r="L634" s="34"/>
      <c r="M634" s="34">
        <f t="shared" si="18"/>
        <v>0</v>
      </c>
    </row>
    <row r="635" spans="3:13" ht="20.399999999999999" x14ac:dyDescent="0.3">
      <c r="C635" s="34">
        <f t="shared" si="19"/>
        <v>623</v>
      </c>
      <c r="D635" s="34" t="s">
        <v>1283</v>
      </c>
      <c r="E635" s="43" t="s">
        <v>35</v>
      </c>
      <c r="F635" s="43">
        <v>1</v>
      </c>
      <c r="G635" s="43" t="s">
        <v>805</v>
      </c>
      <c r="H635" s="43" t="s">
        <v>33</v>
      </c>
      <c r="I635" s="43" t="s">
        <v>762</v>
      </c>
      <c r="J635" s="43" t="s">
        <v>806</v>
      </c>
      <c r="K635" s="34">
        <v>4</v>
      </c>
      <c r="L635" s="34"/>
      <c r="M635" s="34">
        <f t="shared" si="18"/>
        <v>0</v>
      </c>
    </row>
    <row r="636" spans="3:13" ht="20.399999999999999" x14ac:dyDescent="0.3">
      <c r="C636" s="34">
        <f t="shared" si="19"/>
        <v>624</v>
      </c>
      <c r="D636" s="34" t="s">
        <v>1283</v>
      </c>
      <c r="E636" s="43" t="s">
        <v>35</v>
      </c>
      <c r="F636" s="43">
        <v>1</v>
      </c>
      <c r="G636" s="43" t="s">
        <v>807</v>
      </c>
      <c r="H636" s="43" t="s">
        <v>33</v>
      </c>
      <c r="I636" s="43" t="s">
        <v>762</v>
      </c>
      <c r="J636" s="43" t="s">
        <v>806</v>
      </c>
      <c r="K636" s="34">
        <v>4</v>
      </c>
      <c r="L636" s="34"/>
      <c r="M636" s="34">
        <f t="shared" si="18"/>
        <v>0</v>
      </c>
    </row>
    <row r="637" spans="3:13" ht="20.399999999999999" x14ac:dyDescent="0.3">
      <c r="C637" s="34">
        <f t="shared" si="19"/>
        <v>625</v>
      </c>
      <c r="D637" s="34" t="s">
        <v>1283</v>
      </c>
      <c r="E637" s="43" t="s">
        <v>35</v>
      </c>
      <c r="F637" s="43">
        <v>1</v>
      </c>
      <c r="G637" s="43" t="s">
        <v>808</v>
      </c>
      <c r="H637" s="43" t="s">
        <v>33</v>
      </c>
      <c r="I637" s="43" t="s">
        <v>762</v>
      </c>
      <c r="J637" s="43" t="s">
        <v>806</v>
      </c>
      <c r="K637" s="34">
        <v>4</v>
      </c>
      <c r="L637" s="34"/>
      <c r="M637" s="34">
        <f t="shared" si="18"/>
        <v>0</v>
      </c>
    </row>
    <row r="638" spans="3:13" ht="20.399999999999999" x14ac:dyDescent="0.3">
      <c r="C638" s="34">
        <f t="shared" si="19"/>
        <v>626</v>
      </c>
      <c r="D638" s="34" t="s">
        <v>1283</v>
      </c>
      <c r="E638" s="43" t="s">
        <v>35</v>
      </c>
      <c r="F638" s="43">
        <v>1</v>
      </c>
      <c r="G638" s="43" t="s">
        <v>809</v>
      </c>
      <c r="H638" s="43" t="s">
        <v>33</v>
      </c>
      <c r="I638" s="43" t="s">
        <v>762</v>
      </c>
      <c r="J638" s="43" t="s">
        <v>806</v>
      </c>
      <c r="K638" s="34">
        <v>4</v>
      </c>
      <c r="L638" s="34"/>
      <c r="M638" s="34">
        <f t="shared" si="18"/>
        <v>0</v>
      </c>
    </row>
    <row r="639" spans="3:13" ht="20.399999999999999" x14ac:dyDescent="0.3">
      <c r="C639" s="34">
        <f t="shared" si="19"/>
        <v>627</v>
      </c>
      <c r="D639" s="34" t="s">
        <v>1283</v>
      </c>
      <c r="E639" s="43" t="s">
        <v>35</v>
      </c>
      <c r="F639" s="43">
        <v>1</v>
      </c>
      <c r="G639" s="43" t="s">
        <v>810</v>
      </c>
      <c r="H639" s="43" t="s">
        <v>33</v>
      </c>
      <c r="I639" s="43" t="s">
        <v>762</v>
      </c>
      <c r="J639" s="43" t="s">
        <v>806</v>
      </c>
      <c r="K639" s="34">
        <v>4</v>
      </c>
      <c r="L639" s="34"/>
      <c r="M639" s="34">
        <f t="shared" si="18"/>
        <v>0</v>
      </c>
    </row>
    <row r="640" spans="3:13" ht="20.399999999999999" x14ac:dyDescent="0.3">
      <c r="C640" s="34">
        <f t="shared" si="19"/>
        <v>628</v>
      </c>
      <c r="D640" s="34" t="s">
        <v>1283</v>
      </c>
      <c r="E640" s="43" t="s">
        <v>35</v>
      </c>
      <c r="F640" s="43">
        <v>1</v>
      </c>
      <c r="G640" s="43" t="s">
        <v>811</v>
      </c>
      <c r="H640" s="43" t="s">
        <v>33</v>
      </c>
      <c r="I640" s="43" t="s">
        <v>762</v>
      </c>
      <c r="J640" s="43" t="s">
        <v>806</v>
      </c>
      <c r="K640" s="34">
        <v>4</v>
      </c>
      <c r="L640" s="34"/>
      <c r="M640" s="34">
        <f t="shared" si="18"/>
        <v>0</v>
      </c>
    </row>
    <row r="641" spans="3:13" ht="20.399999999999999" x14ac:dyDescent="0.3">
      <c r="C641" s="34">
        <f t="shared" si="19"/>
        <v>629</v>
      </c>
      <c r="D641" s="34" t="s">
        <v>1283</v>
      </c>
      <c r="E641" s="43" t="s">
        <v>35</v>
      </c>
      <c r="F641" s="43">
        <v>1</v>
      </c>
      <c r="G641" s="43">
        <v>3600</v>
      </c>
      <c r="H641" s="43" t="s">
        <v>33</v>
      </c>
      <c r="I641" s="43" t="s">
        <v>762</v>
      </c>
      <c r="J641" s="43" t="s">
        <v>806</v>
      </c>
      <c r="K641" s="34">
        <v>4</v>
      </c>
      <c r="L641" s="34"/>
      <c r="M641" s="34">
        <f t="shared" si="18"/>
        <v>0</v>
      </c>
    </row>
    <row r="642" spans="3:13" ht="20.399999999999999" x14ac:dyDescent="0.3">
      <c r="C642" s="34">
        <f t="shared" si="19"/>
        <v>630</v>
      </c>
      <c r="D642" s="34" t="s">
        <v>1283</v>
      </c>
      <c r="E642" s="43" t="s">
        <v>35</v>
      </c>
      <c r="F642" s="43">
        <v>1</v>
      </c>
      <c r="G642" s="43">
        <v>1310</v>
      </c>
      <c r="H642" s="43" t="s">
        <v>33</v>
      </c>
      <c r="I642" s="43" t="s">
        <v>762</v>
      </c>
      <c r="J642" s="43" t="s">
        <v>806</v>
      </c>
      <c r="K642" s="34">
        <v>4</v>
      </c>
      <c r="L642" s="34"/>
      <c r="M642" s="34">
        <f t="shared" si="18"/>
        <v>0</v>
      </c>
    </row>
    <row r="643" spans="3:13" ht="20.399999999999999" x14ac:dyDescent="0.3">
      <c r="C643" s="34">
        <f t="shared" si="19"/>
        <v>631</v>
      </c>
      <c r="D643" s="34" t="s">
        <v>1283</v>
      </c>
      <c r="E643" s="43" t="s">
        <v>35</v>
      </c>
      <c r="F643" s="43">
        <v>1</v>
      </c>
      <c r="G643" s="43">
        <v>1310</v>
      </c>
      <c r="H643" s="43" t="s">
        <v>33</v>
      </c>
      <c r="I643" s="43" t="s">
        <v>762</v>
      </c>
      <c r="J643" s="43" t="s">
        <v>806</v>
      </c>
      <c r="K643" s="34">
        <v>4</v>
      </c>
      <c r="L643" s="34"/>
      <c r="M643" s="34">
        <f t="shared" si="18"/>
        <v>0</v>
      </c>
    </row>
    <row r="644" spans="3:13" ht="20.399999999999999" x14ac:dyDescent="0.3">
      <c r="C644" s="34">
        <f t="shared" si="19"/>
        <v>632</v>
      </c>
      <c r="D644" s="34" t="s">
        <v>1283</v>
      </c>
      <c r="E644" s="43" t="s">
        <v>35</v>
      </c>
      <c r="F644" s="43">
        <v>1</v>
      </c>
      <c r="G644" s="43">
        <v>2000</v>
      </c>
      <c r="H644" s="43" t="s">
        <v>33</v>
      </c>
      <c r="I644" s="43" t="s">
        <v>762</v>
      </c>
      <c r="J644" s="43" t="s">
        <v>806</v>
      </c>
      <c r="K644" s="34">
        <v>4</v>
      </c>
      <c r="L644" s="34"/>
      <c r="M644" s="34">
        <f t="shared" si="18"/>
        <v>0</v>
      </c>
    </row>
    <row r="645" spans="3:13" ht="20.399999999999999" x14ac:dyDescent="0.3">
      <c r="C645" s="34">
        <f t="shared" si="19"/>
        <v>633</v>
      </c>
      <c r="D645" s="34" t="s">
        <v>1283</v>
      </c>
      <c r="E645" s="43" t="s">
        <v>35</v>
      </c>
      <c r="F645" s="43">
        <v>1</v>
      </c>
      <c r="G645" s="43">
        <v>650</v>
      </c>
      <c r="H645" s="43" t="s">
        <v>33</v>
      </c>
      <c r="I645" s="43" t="s">
        <v>762</v>
      </c>
      <c r="J645" s="43" t="s">
        <v>806</v>
      </c>
      <c r="K645" s="34">
        <v>4</v>
      </c>
      <c r="L645" s="34"/>
      <c r="M645" s="34">
        <f t="shared" si="18"/>
        <v>0</v>
      </c>
    </row>
    <row r="646" spans="3:13" ht="20.399999999999999" x14ac:dyDescent="0.3">
      <c r="C646" s="34">
        <f t="shared" si="19"/>
        <v>634</v>
      </c>
      <c r="D646" s="34" t="s">
        <v>1283</v>
      </c>
      <c r="E646" s="43" t="s">
        <v>35</v>
      </c>
      <c r="F646" s="43">
        <v>1</v>
      </c>
      <c r="G646" s="43">
        <v>650</v>
      </c>
      <c r="H646" s="43" t="s">
        <v>33</v>
      </c>
      <c r="I646" s="43" t="s">
        <v>762</v>
      </c>
      <c r="J646" s="43" t="s">
        <v>806</v>
      </c>
      <c r="K646" s="34">
        <v>4</v>
      </c>
      <c r="L646" s="34"/>
      <c r="M646" s="34">
        <f t="shared" si="18"/>
        <v>0</v>
      </c>
    </row>
    <row r="647" spans="3:13" ht="20.399999999999999" x14ac:dyDescent="0.3">
      <c r="C647" s="34">
        <f t="shared" si="19"/>
        <v>635</v>
      </c>
      <c r="D647" s="34" t="s">
        <v>1283</v>
      </c>
      <c r="E647" s="43" t="s">
        <v>35</v>
      </c>
      <c r="F647" s="43">
        <v>1</v>
      </c>
      <c r="G647" s="43">
        <v>1300</v>
      </c>
      <c r="H647" s="43" t="s">
        <v>33</v>
      </c>
      <c r="I647" s="43" t="s">
        <v>762</v>
      </c>
      <c r="J647" s="43" t="s">
        <v>806</v>
      </c>
      <c r="K647" s="34">
        <v>4</v>
      </c>
      <c r="L647" s="34"/>
      <c r="M647" s="34">
        <f t="shared" si="18"/>
        <v>0</v>
      </c>
    </row>
    <row r="648" spans="3:13" ht="20.399999999999999" x14ac:dyDescent="0.3">
      <c r="C648" s="34">
        <f t="shared" si="19"/>
        <v>636</v>
      </c>
      <c r="D648" s="34" t="s">
        <v>1283</v>
      </c>
      <c r="E648" s="43" t="s">
        <v>35</v>
      </c>
      <c r="F648" s="43">
        <v>1</v>
      </c>
      <c r="G648" s="43">
        <v>2040</v>
      </c>
      <c r="H648" s="43" t="s">
        <v>33</v>
      </c>
      <c r="I648" s="43" t="s">
        <v>762</v>
      </c>
      <c r="J648" s="43" t="s">
        <v>806</v>
      </c>
      <c r="K648" s="34">
        <v>4</v>
      </c>
      <c r="L648" s="34"/>
      <c r="M648" s="34">
        <f t="shared" si="18"/>
        <v>0</v>
      </c>
    </row>
    <row r="649" spans="3:13" ht="20.399999999999999" x14ac:dyDescent="0.3">
      <c r="C649" s="34">
        <f t="shared" si="19"/>
        <v>637</v>
      </c>
      <c r="D649" s="34" t="s">
        <v>1283</v>
      </c>
      <c r="E649" s="43" t="s">
        <v>35</v>
      </c>
      <c r="F649" s="43">
        <v>1</v>
      </c>
      <c r="G649" s="43">
        <v>800</v>
      </c>
      <c r="H649" s="43" t="s">
        <v>33</v>
      </c>
      <c r="I649" s="43" t="s">
        <v>762</v>
      </c>
      <c r="J649" s="43" t="s">
        <v>806</v>
      </c>
      <c r="K649" s="34">
        <v>4</v>
      </c>
      <c r="L649" s="34"/>
      <c r="M649" s="34">
        <f t="shared" si="18"/>
        <v>0</v>
      </c>
    </row>
    <row r="650" spans="3:13" ht="20.399999999999999" x14ac:dyDescent="0.3">
      <c r="C650" s="34">
        <f t="shared" si="19"/>
        <v>638</v>
      </c>
      <c r="D650" s="34" t="s">
        <v>1283</v>
      </c>
      <c r="E650" s="43" t="s">
        <v>35</v>
      </c>
      <c r="F650" s="43">
        <v>1</v>
      </c>
      <c r="G650" s="43" t="s">
        <v>812</v>
      </c>
      <c r="H650" s="43" t="s">
        <v>33</v>
      </c>
      <c r="I650" s="43" t="s">
        <v>762</v>
      </c>
      <c r="J650" s="43" t="s">
        <v>806</v>
      </c>
      <c r="K650" s="34">
        <v>4</v>
      </c>
      <c r="L650" s="34"/>
      <c r="M650" s="34">
        <f t="shared" si="18"/>
        <v>0</v>
      </c>
    </row>
    <row r="651" spans="3:13" ht="20.399999999999999" x14ac:dyDescent="0.3">
      <c r="C651" s="34">
        <f t="shared" si="19"/>
        <v>639</v>
      </c>
      <c r="D651" s="34" t="s">
        <v>1283</v>
      </c>
      <c r="E651" s="43" t="s">
        <v>35</v>
      </c>
      <c r="F651" s="43">
        <v>1</v>
      </c>
      <c r="G651" s="43" t="s">
        <v>813</v>
      </c>
      <c r="H651" s="43" t="s">
        <v>33</v>
      </c>
      <c r="I651" s="43" t="s">
        <v>762</v>
      </c>
      <c r="J651" s="43" t="s">
        <v>814</v>
      </c>
      <c r="K651" s="34">
        <v>4</v>
      </c>
      <c r="L651" s="34"/>
      <c r="M651" s="34">
        <f t="shared" si="18"/>
        <v>0</v>
      </c>
    </row>
    <row r="652" spans="3:13" ht="20.399999999999999" x14ac:dyDescent="0.3">
      <c r="C652" s="34">
        <f t="shared" si="19"/>
        <v>640</v>
      </c>
      <c r="D652" s="34" t="s">
        <v>1283</v>
      </c>
      <c r="E652" s="43" t="s">
        <v>35</v>
      </c>
      <c r="F652" s="43">
        <v>1</v>
      </c>
      <c r="G652" s="43" t="s">
        <v>815</v>
      </c>
      <c r="H652" s="43" t="s">
        <v>33</v>
      </c>
      <c r="I652" s="43" t="s">
        <v>762</v>
      </c>
      <c r="J652" s="43" t="s">
        <v>814</v>
      </c>
      <c r="K652" s="34">
        <v>4</v>
      </c>
      <c r="L652" s="34"/>
      <c r="M652" s="34">
        <f t="shared" si="18"/>
        <v>0</v>
      </c>
    </row>
    <row r="653" spans="3:13" ht="20.399999999999999" x14ac:dyDescent="0.3">
      <c r="C653" s="34">
        <f t="shared" si="19"/>
        <v>641</v>
      </c>
      <c r="D653" s="34" t="s">
        <v>1283</v>
      </c>
      <c r="E653" s="43" t="s">
        <v>35</v>
      </c>
      <c r="F653" s="43">
        <v>1</v>
      </c>
      <c r="G653" s="43" t="s">
        <v>816</v>
      </c>
      <c r="H653" s="43" t="s">
        <v>33</v>
      </c>
      <c r="I653" s="43" t="s">
        <v>762</v>
      </c>
      <c r="J653" s="43" t="s">
        <v>814</v>
      </c>
      <c r="K653" s="34">
        <v>4</v>
      </c>
      <c r="L653" s="34"/>
      <c r="M653" s="34">
        <f t="shared" si="18"/>
        <v>0</v>
      </c>
    </row>
    <row r="654" spans="3:13" ht="20.399999999999999" x14ac:dyDescent="0.3">
      <c r="C654" s="34">
        <f t="shared" si="19"/>
        <v>642</v>
      </c>
      <c r="D654" s="34" t="s">
        <v>1283</v>
      </c>
      <c r="E654" s="43" t="s">
        <v>35</v>
      </c>
      <c r="F654" s="43">
        <v>1</v>
      </c>
      <c r="G654" s="43" t="s">
        <v>817</v>
      </c>
      <c r="H654" s="43" t="s">
        <v>33</v>
      </c>
      <c r="I654" s="43" t="s">
        <v>762</v>
      </c>
      <c r="J654" s="43" t="s">
        <v>814</v>
      </c>
      <c r="K654" s="34">
        <v>4</v>
      </c>
      <c r="L654" s="34"/>
      <c r="M654" s="34">
        <f t="shared" ref="M654:M717" si="20">L654*K654*F654</f>
        <v>0</v>
      </c>
    </row>
    <row r="655" spans="3:13" ht="20.399999999999999" x14ac:dyDescent="0.3">
      <c r="C655" s="34">
        <f t="shared" si="19"/>
        <v>643</v>
      </c>
      <c r="D655" s="34" t="s">
        <v>1283</v>
      </c>
      <c r="E655" s="43" t="s">
        <v>35</v>
      </c>
      <c r="F655" s="43">
        <v>1</v>
      </c>
      <c r="G655" s="43">
        <v>2700</v>
      </c>
      <c r="H655" s="43" t="s">
        <v>33</v>
      </c>
      <c r="I655" s="43" t="s">
        <v>762</v>
      </c>
      <c r="J655" s="43" t="s">
        <v>814</v>
      </c>
      <c r="K655" s="34">
        <v>4</v>
      </c>
      <c r="L655" s="34"/>
      <c r="M655" s="34">
        <f t="shared" si="20"/>
        <v>0</v>
      </c>
    </row>
    <row r="656" spans="3:13" ht="20.399999999999999" x14ac:dyDescent="0.3">
      <c r="C656" s="34">
        <f t="shared" si="19"/>
        <v>644</v>
      </c>
      <c r="D656" s="34" t="s">
        <v>1283</v>
      </c>
      <c r="E656" s="43" t="s">
        <v>35</v>
      </c>
      <c r="F656" s="43">
        <v>1</v>
      </c>
      <c r="G656" s="43"/>
      <c r="H656" s="43" t="s">
        <v>33</v>
      </c>
      <c r="I656" s="43" t="s">
        <v>762</v>
      </c>
      <c r="J656" s="43" t="s">
        <v>814</v>
      </c>
      <c r="K656" s="34">
        <v>4</v>
      </c>
      <c r="L656" s="34"/>
      <c r="M656" s="34">
        <f t="shared" si="20"/>
        <v>0</v>
      </c>
    </row>
    <row r="657" spans="3:13" ht="20.399999999999999" x14ac:dyDescent="0.3">
      <c r="C657" s="34">
        <f t="shared" si="19"/>
        <v>645</v>
      </c>
      <c r="D657" s="34" t="s">
        <v>1283</v>
      </c>
      <c r="E657" s="43" t="s">
        <v>35</v>
      </c>
      <c r="F657" s="43">
        <v>1</v>
      </c>
      <c r="G657" s="43" t="s">
        <v>816</v>
      </c>
      <c r="H657" s="43" t="s">
        <v>33</v>
      </c>
      <c r="I657" s="43" t="s">
        <v>762</v>
      </c>
      <c r="J657" s="43" t="s">
        <v>818</v>
      </c>
      <c r="K657" s="34">
        <v>4</v>
      </c>
      <c r="L657" s="34"/>
      <c r="M657" s="34">
        <f t="shared" si="20"/>
        <v>0</v>
      </c>
    </row>
    <row r="658" spans="3:13" ht="20.399999999999999" x14ac:dyDescent="0.3">
      <c r="C658" s="34">
        <f t="shared" si="19"/>
        <v>646</v>
      </c>
      <c r="D658" s="34" t="s">
        <v>1283</v>
      </c>
      <c r="E658" s="43" t="s">
        <v>35</v>
      </c>
      <c r="F658" s="43">
        <v>1</v>
      </c>
      <c r="G658" s="43" t="s">
        <v>819</v>
      </c>
      <c r="H658" s="43" t="s">
        <v>33</v>
      </c>
      <c r="I658" s="43" t="s">
        <v>762</v>
      </c>
      <c r="J658" s="43" t="s">
        <v>818</v>
      </c>
      <c r="K658" s="34">
        <v>4</v>
      </c>
      <c r="L658" s="34"/>
      <c r="M658" s="34">
        <f t="shared" si="20"/>
        <v>0</v>
      </c>
    </row>
    <row r="659" spans="3:13" ht="20.399999999999999" x14ac:dyDescent="0.3">
      <c r="C659" s="34">
        <f t="shared" si="19"/>
        <v>647</v>
      </c>
      <c r="D659" s="34" t="s">
        <v>1283</v>
      </c>
      <c r="E659" s="43" t="s">
        <v>35</v>
      </c>
      <c r="F659" s="43">
        <v>1</v>
      </c>
      <c r="G659" s="43" t="s">
        <v>820</v>
      </c>
      <c r="H659" s="43" t="s">
        <v>33</v>
      </c>
      <c r="I659" s="43" t="s">
        <v>762</v>
      </c>
      <c r="J659" s="43" t="s">
        <v>818</v>
      </c>
      <c r="K659" s="34">
        <v>4</v>
      </c>
      <c r="L659" s="34"/>
      <c r="M659" s="34">
        <f t="shared" si="20"/>
        <v>0</v>
      </c>
    </row>
    <row r="660" spans="3:13" ht="20.399999999999999" x14ac:dyDescent="0.3">
      <c r="C660" s="34">
        <f t="shared" si="19"/>
        <v>648</v>
      </c>
      <c r="D660" s="34" t="s">
        <v>1283</v>
      </c>
      <c r="E660" s="43" t="s">
        <v>35</v>
      </c>
      <c r="F660" s="43">
        <v>1</v>
      </c>
      <c r="G660" s="43" t="s">
        <v>809</v>
      </c>
      <c r="H660" s="43" t="s">
        <v>33</v>
      </c>
      <c r="I660" s="43" t="s">
        <v>762</v>
      </c>
      <c r="J660" s="43" t="s">
        <v>818</v>
      </c>
      <c r="K660" s="34">
        <v>4</v>
      </c>
      <c r="L660" s="34"/>
      <c r="M660" s="34">
        <f t="shared" si="20"/>
        <v>0</v>
      </c>
    </row>
    <row r="661" spans="3:13" ht="20.399999999999999" x14ac:dyDescent="0.3">
      <c r="C661" s="34">
        <f t="shared" si="19"/>
        <v>649</v>
      </c>
      <c r="D661" s="34" t="s">
        <v>1283</v>
      </c>
      <c r="E661" s="43" t="s">
        <v>35</v>
      </c>
      <c r="F661" s="43">
        <v>1</v>
      </c>
      <c r="G661" s="43">
        <v>2780</v>
      </c>
      <c r="H661" s="43" t="s">
        <v>33</v>
      </c>
      <c r="I661" s="43" t="s">
        <v>762</v>
      </c>
      <c r="J661" s="43" t="s">
        <v>818</v>
      </c>
      <c r="K661" s="34">
        <v>4</v>
      </c>
      <c r="L661" s="34"/>
      <c r="M661" s="34">
        <f t="shared" si="20"/>
        <v>0</v>
      </c>
    </row>
    <row r="662" spans="3:13" ht="20.399999999999999" x14ac:dyDescent="0.3">
      <c r="C662" s="34">
        <f t="shared" si="19"/>
        <v>650</v>
      </c>
      <c r="D662" s="34" t="s">
        <v>1283</v>
      </c>
      <c r="E662" s="43" t="s">
        <v>35</v>
      </c>
      <c r="F662" s="43">
        <v>1</v>
      </c>
      <c r="G662" s="43" t="s">
        <v>821</v>
      </c>
      <c r="H662" s="43" t="s">
        <v>33</v>
      </c>
      <c r="I662" s="43" t="s">
        <v>762</v>
      </c>
      <c r="J662" s="43" t="s">
        <v>822</v>
      </c>
      <c r="K662" s="34">
        <v>4</v>
      </c>
      <c r="L662" s="34"/>
      <c r="M662" s="34">
        <f t="shared" si="20"/>
        <v>0</v>
      </c>
    </row>
    <row r="663" spans="3:13" ht="20.399999999999999" x14ac:dyDescent="0.3">
      <c r="C663" s="34">
        <f t="shared" si="19"/>
        <v>651</v>
      </c>
      <c r="D663" s="34" t="s">
        <v>1283</v>
      </c>
      <c r="E663" s="43" t="s">
        <v>35</v>
      </c>
      <c r="F663" s="43">
        <v>1</v>
      </c>
      <c r="G663" s="43" t="s">
        <v>823</v>
      </c>
      <c r="H663" s="43" t="s">
        <v>33</v>
      </c>
      <c r="I663" s="43" t="s">
        <v>762</v>
      </c>
      <c r="J663" s="43" t="s">
        <v>822</v>
      </c>
      <c r="K663" s="34">
        <v>4</v>
      </c>
      <c r="L663" s="34"/>
      <c r="M663" s="34">
        <f t="shared" si="20"/>
        <v>0</v>
      </c>
    </row>
    <row r="664" spans="3:13" ht="20.399999999999999" x14ac:dyDescent="0.3">
      <c r="C664" s="34">
        <f t="shared" si="19"/>
        <v>652</v>
      </c>
      <c r="D664" s="34" t="s">
        <v>1283</v>
      </c>
      <c r="E664" s="43" t="s">
        <v>35</v>
      </c>
      <c r="F664" s="43">
        <v>1</v>
      </c>
      <c r="G664" s="43" t="s">
        <v>824</v>
      </c>
      <c r="H664" s="43" t="s">
        <v>33</v>
      </c>
      <c r="I664" s="43" t="s">
        <v>762</v>
      </c>
      <c r="J664" s="43" t="s">
        <v>822</v>
      </c>
      <c r="K664" s="34">
        <v>4</v>
      </c>
      <c r="L664" s="34"/>
      <c r="M664" s="34">
        <f t="shared" si="20"/>
        <v>0</v>
      </c>
    </row>
    <row r="665" spans="3:13" ht="20.399999999999999" x14ac:dyDescent="0.3">
      <c r="C665" s="34">
        <f t="shared" si="19"/>
        <v>653</v>
      </c>
      <c r="D665" s="34" t="s">
        <v>1283</v>
      </c>
      <c r="E665" s="43" t="s">
        <v>35</v>
      </c>
      <c r="F665" s="43">
        <v>1</v>
      </c>
      <c r="G665" s="43" t="s">
        <v>825</v>
      </c>
      <c r="H665" s="43" t="s">
        <v>33</v>
      </c>
      <c r="I665" s="43" t="s">
        <v>762</v>
      </c>
      <c r="J665" s="43" t="s">
        <v>822</v>
      </c>
      <c r="K665" s="34">
        <v>4</v>
      </c>
      <c r="L665" s="34"/>
      <c r="M665" s="34">
        <f t="shared" si="20"/>
        <v>0</v>
      </c>
    </row>
    <row r="666" spans="3:13" ht="20.399999999999999" x14ac:dyDescent="0.3">
      <c r="C666" s="34">
        <f t="shared" si="19"/>
        <v>654</v>
      </c>
      <c r="D666" s="34" t="s">
        <v>1283</v>
      </c>
      <c r="E666" s="43" t="s">
        <v>35</v>
      </c>
      <c r="F666" s="43">
        <v>1</v>
      </c>
      <c r="G666" s="43" t="s">
        <v>825</v>
      </c>
      <c r="H666" s="43" t="s">
        <v>33</v>
      </c>
      <c r="I666" s="43" t="s">
        <v>762</v>
      </c>
      <c r="J666" s="43" t="s">
        <v>822</v>
      </c>
      <c r="K666" s="34">
        <v>4</v>
      </c>
      <c r="L666" s="34"/>
      <c r="M666" s="34">
        <f t="shared" si="20"/>
        <v>0</v>
      </c>
    </row>
    <row r="667" spans="3:13" ht="20.399999999999999" x14ac:dyDescent="0.3">
      <c r="C667" s="34">
        <f t="shared" si="19"/>
        <v>655</v>
      </c>
      <c r="D667" s="34" t="s">
        <v>1283</v>
      </c>
      <c r="E667" s="43" t="s">
        <v>35</v>
      </c>
      <c r="F667" s="43">
        <v>1</v>
      </c>
      <c r="G667" s="43" t="s">
        <v>826</v>
      </c>
      <c r="H667" s="43" t="s">
        <v>33</v>
      </c>
      <c r="I667" s="43" t="s">
        <v>762</v>
      </c>
      <c r="J667" s="43" t="s">
        <v>822</v>
      </c>
      <c r="K667" s="34">
        <v>4</v>
      </c>
      <c r="L667" s="34"/>
      <c r="M667" s="34">
        <f t="shared" si="20"/>
        <v>0</v>
      </c>
    </row>
    <row r="668" spans="3:13" ht="20.399999999999999" x14ac:dyDescent="0.3">
      <c r="C668" s="34">
        <f t="shared" si="19"/>
        <v>656</v>
      </c>
      <c r="D668" s="34" t="s">
        <v>1283</v>
      </c>
      <c r="E668" s="43" t="s">
        <v>35</v>
      </c>
      <c r="F668" s="43">
        <v>1</v>
      </c>
      <c r="G668" s="43" t="s">
        <v>827</v>
      </c>
      <c r="H668" s="43" t="s">
        <v>33</v>
      </c>
      <c r="I668" s="43" t="s">
        <v>762</v>
      </c>
      <c r="J668" s="43" t="s">
        <v>822</v>
      </c>
      <c r="K668" s="34">
        <v>4</v>
      </c>
      <c r="L668" s="34"/>
      <c r="M668" s="34">
        <f t="shared" si="20"/>
        <v>0</v>
      </c>
    </row>
    <row r="669" spans="3:13" ht="20.399999999999999" x14ac:dyDescent="0.3">
      <c r="C669" s="11">
        <f t="shared" si="19"/>
        <v>657</v>
      </c>
      <c r="D669" s="11" t="s">
        <v>1282</v>
      </c>
      <c r="E669" s="21" t="s">
        <v>1213</v>
      </c>
      <c r="F669" s="21">
        <v>10</v>
      </c>
      <c r="G669" s="21"/>
      <c r="H669" s="21"/>
      <c r="I669" s="21" t="s">
        <v>762</v>
      </c>
      <c r="J669" s="21" t="s">
        <v>828</v>
      </c>
      <c r="K669" s="11">
        <v>2</v>
      </c>
      <c r="L669" s="11"/>
      <c r="M669" s="11">
        <f t="shared" si="20"/>
        <v>0</v>
      </c>
    </row>
    <row r="670" spans="3:13" ht="30.6" x14ac:dyDescent="0.3">
      <c r="C670" s="11">
        <f t="shared" si="19"/>
        <v>658</v>
      </c>
      <c r="D670" s="11" t="s">
        <v>1282</v>
      </c>
      <c r="E670" s="21" t="s">
        <v>1214</v>
      </c>
      <c r="F670" s="21">
        <v>15</v>
      </c>
      <c r="G670" s="21"/>
      <c r="H670" s="21"/>
      <c r="I670" s="21" t="s">
        <v>762</v>
      </c>
      <c r="J670" s="21" t="s">
        <v>829</v>
      </c>
      <c r="K670" s="11">
        <v>2</v>
      </c>
      <c r="L670" s="11"/>
      <c r="M670" s="11">
        <f t="shared" si="20"/>
        <v>0</v>
      </c>
    </row>
    <row r="671" spans="3:13" ht="20.399999999999999" x14ac:dyDescent="0.3">
      <c r="C671" s="11">
        <f t="shared" si="19"/>
        <v>659</v>
      </c>
      <c r="D671" s="11" t="s">
        <v>1282</v>
      </c>
      <c r="E671" s="21" t="s">
        <v>1215</v>
      </c>
      <c r="F671" s="21">
        <v>7</v>
      </c>
      <c r="G671" s="21"/>
      <c r="H671" s="21"/>
      <c r="I671" s="21" t="s">
        <v>762</v>
      </c>
      <c r="J671" s="21" t="s">
        <v>830</v>
      </c>
      <c r="K671" s="11">
        <v>2</v>
      </c>
      <c r="L671" s="11"/>
      <c r="M671" s="11">
        <f t="shared" si="20"/>
        <v>0</v>
      </c>
    </row>
    <row r="672" spans="3:13" ht="20.399999999999999" x14ac:dyDescent="0.3">
      <c r="C672" s="11">
        <f t="shared" si="19"/>
        <v>660</v>
      </c>
      <c r="D672" s="11" t="s">
        <v>1282</v>
      </c>
      <c r="E672" s="21" t="s">
        <v>1216</v>
      </c>
      <c r="F672" s="21">
        <v>9</v>
      </c>
      <c r="G672" s="21"/>
      <c r="H672" s="21"/>
      <c r="I672" s="21" t="s">
        <v>762</v>
      </c>
      <c r="J672" s="21" t="s">
        <v>831</v>
      </c>
      <c r="K672" s="11">
        <v>2</v>
      </c>
      <c r="L672" s="11"/>
      <c r="M672" s="11">
        <f t="shared" si="20"/>
        <v>0</v>
      </c>
    </row>
    <row r="673" spans="3:13" ht="20.399999999999999" x14ac:dyDescent="0.3">
      <c r="C673" s="11">
        <f t="shared" si="19"/>
        <v>661</v>
      </c>
      <c r="D673" s="11" t="s">
        <v>1282</v>
      </c>
      <c r="E673" s="21" t="s">
        <v>1217</v>
      </c>
      <c r="F673" s="21">
        <v>1</v>
      </c>
      <c r="G673" s="21"/>
      <c r="H673" s="21"/>
      <c r="I673" s="21" t="s">
        <v>762</v>
      </c>
      <c r="J673" s="21" t="s">
        <v>832</v>
      </c>
      <c r="K673" s="11">
        <v>2</v>
      </c>
      <c r="L673" s="11"/>
      <c r="M673" s="11">
        <f t="shared" si="20"/>
        <v>0</v>
      </c>
    </row>
    <row r="674" spans="3:13" ht="20.399999999999999" x14ac:dyDescent="0.3">
      <c r="C674" s="11">
        <f t="shared" si="19"/>
        <v>662</v>
      </c>
      <c r="D674" s="11" t="s">
        <v>1282</v>
      </c>
      <c r="E674" s="21" t="s">
        <v>1218</v>
      </c>
      <c r="F674" s="21">
        <v>7</v>
      </c>
      <c r="G674" s="21"/>
      <c r="H674" s="21"/>
      <c r="I674" s="21" t="s">
        <v>762</v>
      </c>
      <c r="J674" s="21" t="s">
        <v>833</v>
      </c>
      <c r="K674" s="11">
        <v>2</v>
      </c>
      <c r="L674" s="11"/>
      <c r="M674" s="11">
        <f t="shared" si="20"/>
        <v>0</v>
      </c>
    </row>
    <row r="675" spans="3:13" ht="20.399999999999999" x14ac:dyDescent="0.3">
      <c r="C675" s="11">
        <f t="shared" si="19"/>
        <v>663</v>
      </c>
      <c r="D675" s="11" t="s">
        <v>1282</v>
      </c>
      <c r="E675" s="21" t="s">
        <v>1219</v>
      </c>
      <c r="F675" s="21">
        <v>10</v>
      </c>
      <c r="G675" s="21"/>
      <c r="H675" s="21"/>
      <c r="I675" s="21" t="s">
        <v>762</v>
      </c>
      <c r="J675" s="21" t="s">
        <v>834</v>
      </c>
      <c r="K675" s="11">
        <v>2</v>
      </c>
      <c r="L675" s="11"/>
      <c r="M675" s="11">
        <f t="shared" si="20"/>
        <v>0</v>
      </c>
    </row>
    <row r="676" spans="3:13" ht="20.399999999999999" x14ac:dyDescent="0.3">
      <c r="C676" s="11">
        <f t="shared" ref="C676:C739" si="21">C675+1</f>
        <v>664</v>
      </c>
      <c r="D676" s="11" t="s">
        <v>1282</v>
      </c>
      <c r="E676" s="21" t="s">
        <v>1220</v>
      </c>
      <c r="F676" s="21">
        <v>4</v>
      </c>
      <c r="G676" s="21"/>
      <c r="H676" s="21"/>
      <c r="I676" s="21" t="s">
        <v>762</v>
      </c>
      <c r="J676" s="21" t="s">
        <v>835</v>
      </c>
      <c r="K676" s="11">
        <v>2</v>
      </c>
      <c r="L676" s="11"/>
      <c r="M676" s="11">
        <f t="shared" si="20"/>
        <v>0</v>
      </c>
    </row>
    <row r="677" spans="3:13" ht="20.399999999999999" x14ac:dyDescent="0.3">
      <c r="C677" s="11">
        <f t="shared" si="21"/>
        <v>665</v>
      </c>
      <c r="D677" s="11" t="s">
        <v>1282</v>
      </c>
      <c r="E677" s="21" t="s">
        <v>1221</v>
      </c>
      <c r="F677" s="21">
        <v>6</v>
      </c>
      <c r="G677" s="21"/>
      <c r="H677" s="21"/>
      <c r="I677" s="21" t="s">
        <v>762</v>
      </c>
      <c r="J677" s="21" t="s">
        <v>836</v>
      </c>
      <c r="K677" s="11">
        <v>2</v>
      </c>
      <c r="L677" s="11"/>
      <c r="M677" s="11">
        <f t="shared" si="20"/>
        <v>0</v>
      </c>
    </row>
    <row r="678" spans="3:13" ht="20.399999999999999" x14ac:dyDescent="0.3">
      <c r="C678" s="11">
        <f t="shared" si="21"/>
        <v>666</v>
      </c>
      <c r="D678" s="11" t="s">
        <v>1282</v>
      </c>
      <c r="E678" s="21" t="s">
        <v>1222</v>
      </c>
      <c r="F678" s="21">
        <v>8</v>
      </c>
      <c r="G678" s="21"/>
      <c r="H678" s="21"/>
      <c r="I678" s="21" t="s">
        <v>762</v>
      </c>
      <c r="J678" s="21" t="s">
        <v>837</v>
      </c>
      <c r="K678" s="11">
        <v>2</v>
      </c>
      <c r="L678" s="11"/>
      <c r="M678" s="11">
        <f t="shared" si="20"/>
        <v>0</v>
      </c>
    </row>
    <row r="679" spans="3:13" ht="20.399999999999999" x14ac:dyDescent="0.3">
      <c r="C679" s="11">
        <f t="shared" si="21"/>
        <v>667</v>
      </c>
      <c r="D679" s="11" t="s">
        <v>1282</v>
      </c>
      <c r="E679" s="21" t="s">
        <v>1223</v>
      </c>
      <c r="F679" s="21">
        <v>1</v>
      </c>
      <c r="G679" s="21"/>
      <c r="H679" s="21"/>
      <c r="I679" s="21" t="s">
        <v>762</v>
      </c>
      <c r="J679" s="21" t="s">
        <v>838</v>
      </c>
      <c r="K679" s="11">
        <v>2</v>
      </c>
      <c r="L679" s="11"/>
      <c r="M679" s="11">
        <f t="shared" si="20"/>
        <v>0</v>
      </c>
    </row>
    <row r="680" spans="3:13" ht="20.399999999999999" x14ac:dyDescent="0.3">
      <c r="C680" s="11">
        <f t="shared" si="21"/>
        <v>668</v>
      </c>
      <c r="D680" s="11" t="s">
        <v>1282</v>
      </c>
      <c r="E680" s="21" t="s">
        <v>1224</v>
      </c>
      <c r="F680" s="21">
        <v>3</v>
      </c>
      <c r="G680" s="21"/>
      <c r="H680" s="21"/>
      <c r="I680" s="21" t="s">
        <v>762</v>
      </c>
      <c r="J680" s="21" t="s">
        <v>839</v>
      </c>
      <c r="K680" s="11">
        <v>2</v>
      </c>
      <c r="L680" s="11"/>
      <c r="M680" s="11">
        <f t="shared" si="20"/>
        <v>0</v>
      </c>
    </row>
    <row r="681" spans="3:13" ht="20.399999999999999" x14ac:dyDescent="0.3">
      <c r="C681" s="11">
        <f t="shared" si="21"/>
        <v>669</v>
      </c>
      <c r="D681" s="11" t="s">
        <v>1282</v>
      </c>
      <c r="E681" s="21" t="s">
        <v>840</v>
      </c>
      <c r="F681" s="21">
        <v>3</v>
      </c>
      <c r="G681" s="21"/>
      <c r="H681" s="21"/>
      <c r="I681" s="21" t="s">
        <v>762</v>
      </c>
      <c r="J681" s="21" t="s">
        <v>841</v>
      </c>
      <c r="K681" s="11">
        <v>2</v>
      </c>
      <c r="L681" s="11"/>
      <c r="M681" s="11">
        <f t="shared" si="20"/>
        <v>0</v>
      </c>
    </row>
    <row r="682" spans="3:13" ht="20.399999999999999" x14ac:dyDescent="0.3">
      <c r="C682" s="11">
        <f t="shared" si="21"/>
        <v>670</v>
      </c>
      <c r="D682" s="11" t="s">
        <v>1282</v>
      </c>
      <c r="E682" s="21" t="s">
        <v>842</v>
      </c>
      <c r="F682" s="21">
        <v>4</v>
      </c>
      <c r="G682" s="21"/>
      <c r="H682" s="21"/>
      <c r="I682" s="21" t="s">
        <v>762</v>
      </c>
      <c r="J682" s="21" t="s">
        <v>843</v>
      </c>
      <c r="K682" s="11">
        <v>2</v>
      </c>
      <c r="L682" s="11"/>
      <c r="M682" s="11">
        <f t="shared" si="20"/>
        <v>0</v>
      </c>
    </row>
    <row r="683" spans="3:13" ht="20.399999999999999" x14ac:dyDescent="0.3">
      <c r="C683" s="11">
        <f t="shared" si="21"/>
        <v>671</v>
      </c>
      <c r="D683" s="11" t="s">
        <v>1282</v>
      </c>
      <c r="E683" s="21" t="s">
        <v>1306</v>
      </c>
      <c r="F683" s="21">
        <v>5</v>
      </c>
      <c r="G683" s="21"/>
      <c r="H683" s="21"/>
      <c r="I683" s="21" t="s">
        <v>762</v>
      </c>
      <c r="J683" s="21" t="s">
        <v>844</v>
      </c>
      <c r="K683" s="11">
        <v>4</v>
      </c>
      <c r="L683" s="11"/>
      <c r="M683" s="11">
        <f t="shared" si="20"/>
        <v>0</v>
      </c>
    </row>
    <row r="684" spans="3:13" ht="20.399999999999999" x14ac:dyDescent="0.3">
      <c r="C684" s="11">
        <f t="shared" si="21"/>
        <v>672</v>
      </c>
      <c r="D684" s="11" t="s">
        <v>1281</v>
      </c>
      <c r="E684" s="21" t="s">
        <v>845</v>
      </c>
      <c r="F684" s="21">
        <v>2</v>
      </c>
      <c r="G684" s="21"/>
      <c r="H684" s="21" t="s">
        <v>846</v>
      </c>
      <c r="I684" s="21" t="s">
        <v>762</v>
      </c>
      <c r="J684" s="21" t="s">
        <v>847</v>
      </c>
      <c r="K684" s="11">
        <v>2</v>
      </c>
      <c r="L684" s="11"/>
      <c r="M684" s="11">
        <f t="shared" si="20"/>
        <v>0</v>
      </c>
    </row>
    <row r="685" spans="3:13" ht="20.399999999999999" x14ac:dyDescent="0.3">
      <c r="C685" s="11">
        <f t="shared" si="21"/>
        <v>673</v>
      </c>
      <c r="D685" s="11" t="s">
        <v>1282</v>
      </c>
      <c r="E685" s="21" t="s">
        <v>30</v>
      </c>
      <c r="F685" s="21">
        <v>1</v>
      </c>
      <c r="G685" s="21" t="s">
        <v>44</v>
      </c>
      <c r="H685" s="21" t="s">
        <v>848</v>
      </c>
      <c r="I685" s="21" t="s">
        <v>762</v>
      </c>
      <c r="J685" s="21" t="s">
        <v>849</v>
      </c>
      <c r="K685" s="11">
        <v>4</v>
      </c>
      <c r="L685" s="11"/>
      <c r="M685" s="11">
        <f t="shared" si="20"/>
        <v>0</v>
      </c>
    </row>
    <row r="686" spans="3:13" ht="20.399999999999999" x14ac:dyDescent="0.3">
      <c r="C686" s="34">
        <f t="shared" si="21"/>
        <v>674</v>
      </c>
      <c r="D686" s="34" t="s">
        <v>1283</v>
      </c>
      <c r="E686" s="43" t="s">
        <v>1190</v>
      </c>
      <c r="F686" s="43">
        <v>1</v>
      </c>
      <c r="G686" s="43">
        <v>900</v>
      </c>
      <c r="H686" s="43" t="s">
        <v>9</v>
      </c>
      <c r="I686" s="43" t="s">
        <v>762</v>
      </c>
      <c r="J686" s="43"/>
      <c r="K686" s="34">
        <v>4</v>
      </c>
      <c r="L686" s="34"/>
      <c r="M686" s="34">
        <f t="shared" si="20"/>
        <v>0</v>
      </c>
    </row>
    <row r="687" spans="3:13" ht="20.399999999999999" x14ac:dyDescent="0.3">
      <c r="C687" s="34">
        <f t="shared" si="21"/>
        <v>675</v>
      </c>
      <c r="D687" s="34" t="s">
        <v>1283</v>
      </c>
      <c r="E687" s="43" t="s">
        <v>1191</v>
      </c>
      <c r="F687" s="43">
        <v>1</v>
      </c>
      <c r="G687" s="43">
        <v>2350</v>
      </c>
      <c r="H687" s="43" t="s">
        <v>9</v>
      </c>
      <c r="I687" s="43" t="s">
        <v>762</v>
      </c>
      <c r="J687" s="43"/>
      <c r="K687" s="34">
        <v>4</v>
      </c>
      <c r="L687" s="34"/>
      <c r="M687" s="34">
        <f t="shared" si="20"/>
        <v>0</v>
      </c>
    </row>
    <row r="688" spans="3:13" ht="20.399999999999999" x14ac:dyDescent="0.3">
      <c r="C688" s="34">
        <f t="shared" si="21"/>
        <v>676</v>
      </c>
      <c r="D688" s="34" t="s">
        <v>1283</v>
      </c>
      <c r="E688" s="43" t="s">
        <v>1192</v>
      </c>
      <c r="F688" s="43">
        <v>1</v>
      </c>
      <c r="G688" s="43">
        <v>1150</v>
      </c>
      <c r="H688" s="43" t="s">
        <v>9</v>
      </c>
      <c r="I688" s="43" t="s">
        <v>762</v>
      </c>
      <c r="J688" s="43"/>
      <c r="K688" s="34">
        <v>4</v>
      </c>
      <c r="L688" s="34"/>
      <c r="M688" s="34">
        <f t="shared" si="20"/>
        <v>0</v>
      </c>
    </row>
    <row r="689" spans="3:13" ht="20.399999999999999" x14ac:dyDescent="0.3">
      <c r="C689" s="34">
        <f t="shared" si="21"/>
        <v>677</v>
      </c>
      <c r="D689" s="34" t="s">
        <v>1283</v>
      </c>
      <c r="E689" s="43" t="s">
        <v>1193</v>
      </c>
      <c r="F689" s="43">
        <v>1</v>
      </c>
      <c r="G689" s="43" t="s">
        <v>850</v>
      </c>
      <c r="H689" s="43" t="s">
        <v>9</v>
      </c>
      <c r="I689" s="43" t="s">
        <v>762</v>
      </c>
      <c r="J689" s="43"/>
      <c r="K689" s="34">
        <v>4</v>
      </c>
      <c r="L689" s="34"/>
      <c r="M689" s="34">
        <f t="shared" si="20"/>
        <v>0</v>
      </c>
    </row>
    <row r="690" spans="3:13" ht="20.399999999999999" x14ac:dyDescent="0.3">
      <c r="C690" s="34">
        <f t="shared" si="21"/>
        <v>678</v>
      </c>
      <c r="D690" s="34" t="s">
        <v>1283</v>
      </c>
      <c r="E690" s="43" t="s">
        <v>1194</v>
      </c>
      <c r="F690" s="43">
        <v>1</v>
      </c>
      <c r="G690" s="43">
        <v>2410</v>
      </c>
      <c r="H690" s="43" t="s">
        <v>9</v>
      </c>
      <c r="I690" s="43" t="s">
        <v>762</v>
      </c>
      <c r="J690" s="43"/>
      <c r="K690" s="34">
        <v>4</v>
      </c>
      <c r="L690" s="34"/>
      <c r="M690" s="34">
        <f t="shared" si="20"/>
        <v>0</v>
      </c>
    </row>
    <row r="691" spans="3:13" ht="20.399999999999999" x14ac:dyDescent="0.3">
      <c r="C691" s="34">
        <f t="shared" si="21"/>
        <v>679</v>
      </c>
      <c r="D691" s="34" t="s">
        <v>1283</v>
      </c>
      <c r="E691" s="43" t="s">
        <v>1195</v>
      </c>
      <c r="F691" s="43">
        <v>1</v>
      </c>
      <c r="G691" s="43" t="s">
        <v>851</v>
      </c>
      <c r="H691" s="43" t="s">
        <v>9</v>
      </c>
      <c r="I691" s="43" t="s">
        <v>762</v>
      </c>
      <c r="J691" s="43"/>
      <c r="K691" s="34">
        <v>4</v>
      </c>
      <c r="L691" s="34"/>
      <c r="M691" s="34">
        <f t="shared" si="20"/>
        <v>0</v>
      </c>
    </row>
    <row r="692" spans="3:13" ht="20.399999999999999" x14ac:dyDescent="0.3">
      <c r="C692" s="34">
        <f t="shared" si="21"/>
        <v>680</v>
      </c>
      <c r="D692" s="34" t="s">
        <v>1283</v>
      </c>
      <c r="E692" s="43" t="s">
        <v>1196</v>
      </c>
      <c r="F692" s="43">
        <v>1</v>
      </c>
      <c r="G692" s="43" t="s">
        <v>852</v>
      </c>
      <c r="H692" s="43" t="s">
        <v>9</v>
      </c>
      <c r="I692" s="43" t="s">
        <v>762</v>
      </c>
      <c r="J692" s="43"/>
      <c r="K692" s="34">
        <v>4</v>
      </c>
      <c r="L692" s="34"/>
      <c r="M692" s="34">
        <f t="shared" si="20"/>
        <v>0</v>
      </c>
    </row>
    <row r="693" spans="3:13" ht="20.399999999999999" x14ac:dyDescent="0.3">
      <c r="C693" s="34">
        <f t="shared" si="21"/>
        <v>681</v>
      </c>
      <c r="D693" s="34" t="s">
        <v>1283</v>
      </c>
      <c r="E693" s="43" t="s">
        <v>1197</v>
      </c>
      <c r="F693" s="43">
        <v>1</v>
      </c>
      <c r="G693" s="43" t="s">
        <v>853</v>
      </c>
      <c r="H693" s="43" t="s">
        <v>518</v>
      </c>
      <c r="I693" s="43" t="s">
        <v>762</v>
      </c>
      <c r="J693" s="43"/>
      <c r="K693" s="34">
        <v>4</v>
      </c>
      <c r="L693" s="34"/>
      <c r="M693" s="34">
        <f t="shared" si="20"/>
        <v>0</v>
      </c>
    </row>
    <row r="694" spans="3:13" ht="20.399999999999999" x14ac:dyDescent="0.3">
      <c r="C694" s="34">
        <f t="shared" si="21"/>
        <v>682</v>
      </c>
      <c r="D694" s="34" t="s">
        <v>1283</v>
      </c>
      <c r="E694" s="43" t="s">
        <v>1198</v>
      </c>
      <c r="F694" s="43">
        <v>1</v>
      </c>
      <c r="G694" s="43">
        <v>2750</v>
      </c>
      <c r="H694" s="43" t="s">
        <v>854</v>
      </c>
      <c r="I694" s="43" t="s">
        <v>762</v>
      </c>
      <c r="J694" s="43"/>
      <c r="K694" s="34">
        <v>4</v>
      </c>
      <c r="L694" s="34"/>
      <c r="M694" s="34">
        <f t="shared" si="20"/>
        <v>0</v>
      </c>
    </row>
    <row r="695" spans="3:13" ht="20.399999999999999" x14ac:dyDescent="0.3">
      <c r="C695" s="34">
        <f t="shared" si="21"/>
        <v>683</v>
      </c>
      <c r="D695" s="34" t="s">
        <v>1283</v>
      </c>
      <c r="E695" s="43" t="s">
        <v>1199</v>
      </c>
      <c r="F695" s="43">
        <v>1</v>
      </c>
      <c r="G695" s="43">
        <v>1200</v>
      </c>
      <c r="H695" s="43" t="s">
        <v>9</v>
      </c>
      <c r="I695" s="43" t="s">
        <v>762</v>
      </c>
      <c r="J695" s="43"/>
      <c r="K695" s="34">
        <v>4</v>
      </c>
      <c r="L695" s="34"/>
      <c r="M695" s="34">
        <f t="shared" si="20"/>
        <v>0</v>
      </c>
    </row>
    <row r="696" spans="3:13" ht="20.399999999999999" x14ac:dyDescent="0.3">
      <c r="C696" s="34">
        <f t="shared" si="21"/>
        <v>684</v>
      </c>
      <c r="D696" s="34" t="s">
        <v>1283</v>
      </c>
      <c r="E696" s="43" t="s">
        <v>1200</v>
      </c>
      <c r="F696" s="43">
        <v>1</v>
      </c>
      <c r="G696" s="43">
        <v>1350</v>
      </c>
      <c r="H696" s="43" t="s">
        <v>9</v>
      </c>
      <c r="I696" s="43" t="s">
        <v>762</v>
      </c>
      <c r="J696" s="43"/>
      <c r="K696" s="34">
        <v>4</v>
      </c>
      <c r="L696" s="34"/>
      <c r="M696" s="34">
        <f t="shared" si="20"/>
        <v>0</v>
      </c>
    </row>
    <row r="697" spans="3:13" ht="20.399999999999999" x14ac:dyDescent="0.3">
      <c r="C697" s="34">
        <f t="shared" si="21"/>
        <v>685</v>
      </c>
      <c r="D697" s="34" t="s">
        <v>1283</v>
      </c>
      <c r="E697" s="43" t="s">
        <v>1201</v>
      </c>
      <c r="F697" s="43">
        <v>1</v>
      </c>
      <c r="G697" s="43" t="s">
        <v>855</v>
      </c>
      <c r="H697" s="43" t="s">
        <v>518</v>
      </c>
      <c r="I697" s="43" t="s">
        <v>762</v>
      </c>
      <c r="J697" s="43"/>
      <c r="K697" s="34">
        <v>4</v>
      </c>
      <c r="L697" s="34"/>
      <c r="M697" s="34">
        <f t="shared" si="20"/>
        <v>0</v>
      </c>
    </row>
    <row r="698" spans="3:13" ht="20.399999999999999" x14ac:dyDescent="0.3">
      <c r="C698" s="34">
        <f t="shared" si="21"/>
        <v>686</v>
      </c>
      <c r="D698" s="34" t="s">
        <v>1283</v>
      </c>
      <c r="E698" s="43" t="s">
        <v>1202</v>
      </c>
      <c r="F698" s="43">
        <v>1</v>
      </c>
      <c r="G698" s="43" t="s">
        <v>856</v>
      </c>
      <c r="H698" s="43" t="s">
        <v>518</v>
      </c>
      <c r="I698" s="43" t="s">
        <v>762</v>
      </c>
      <c r="J698" s="43"/>
      <c r="K698" s="34">
        <v>4</v>
      </c>
      <c r="L698" s="34"/>
      <c r="M698" s="34">
        <f t="shared" si="20"/>
        <v>0</v>
      </c>
    </row>
    <row r="699" spans="3:13" ht="20.399999999999999" x14ac:dyDescent="0.3">
      <c r="C699" s="34">
        <f t="shared" si="21"/>
        <v>687</v>
      </c>
      <c r="D699" s="34" t="s">
        <v>1283</v>
      </c>
      <c r="E699" s="43" t="s">
        <v>1203</v>
      </c>
      <c r="F699" s="43">
        <v>1</v>
      </c>
      <c r="G699" s="43" t="s">
        <v>857</v>
      </c>
      <c r="H699" s="43" t="s">
        <v>518</v>
      </c>
      <c r="I699" s="43" t="s">
        <v>762</v>
      </c>
      <c r="J699" s="43"/>
      <c r="K699" s="34">
        <v>4</v>
      </c>
      <c r="L699" s="34"/>
      <c r="M699" s="34">
        <f t="shared" si="20"/>
        <v>0</v>
      </c>
    </row>
    <row r="700" spans="3:13" ht="20.399999999999999" x14ac:dyDescent="0.3">
      <c r="C700" s="34">
        <f t="shared" si="21"/>
        <v>688</v>
      </c>
      <c r="D700" s="34" t="s">
        <v>1283</v>
      </c>
      <c r="E700" s="43" t="s">
        <v>1204</v>
      </c>
      <c r="F700" s="43">
        <v>1</v>
      </c>
      <c r="G700" s="43">
        <v>2620</v>
      </c>
      <c r="H700" s="43" t="s">
        <v>9</v>
      </c>
      <c r="I700" s="43" t="s">
        <v>762</v>
      </c>
      <c r="J700" s="43"/>
      <c r="K700" s="34">
        <v>4</v>
      </c>
      <c r="L700" s="34"/>
      <c r="M700" s="34">
        <f t="shared" si="20"/>
        <v>0</v>
      </c>
    </row>
    <row r="701" spans="3:13" ht="20.399999999999999" x14ac:dyDescent="0.3">
      <c r="C701" s="34">
        <f t="shared" si="21"/>
        <v>689</v>
      </c>
      <c r="D701" s="34" t="s">
        <v>1283</v>
      </c>
      <c r="E701" s="43" t="s">
        <v>1205</v>
      </c>
      <c r="F701" s="43">
        <v>1</v>
      </c>
      <c r="G701" s="43">
        <v>1570</v>
      </c>
      <c r="H701" s="43" t="s">
        <v>518</v>
      </c>
      <c r="I701" s="43" t="s">
        <v>762</v>
      </c>
      <c r="J701" s="43"/>
      <c r="K701" s="34">
        <v>4</v>
      </c>
      <c r="L701" s="34"/>
      <c r="M701" s="34">
        <f t="shared" si="20"/>
        <v>0</v>
      </c>
    </row>
    <row r="702" spans="3:13" ht="20.399999999999999" x14ac:dyDescent="0.3">
      <c r="C702" s="34">
        <f t="shared" si="21"/>
        <v>690</v>
      </c>
      <c r="D702" s="34" t="s">
        <v>1283</v>
      </c>
      <c r="E702" s="43" t="s">
        <v>1206</v>
      </c>
      <c r="F702" s="43">
        <v>1</v>
      </c>
      <c r="G702" s="43" t="s">
        <v>858</v>
      </c>
      <c r="H702" s="43" t="s">
        <v>9</v>
      </c>
      <c r="I702" s="43" t="s">
        <v>762</v>
      </c>
      <c r="J702" s="43"/>
      <c r="K702" s="34">
        <v>4</v>
      </c>
      <c r="L702" s="34"/>
      <c r="M702" s="34">
        <f t="shared" si="20"/>
        <v>0</v>
      </c>
    </row>
    <row r="703" spans="3:13" ht="20.399999999999999" x14ac:dyDescent="0.3">
      <c r="C703" s="34">
        <f t="shared" si="21"/>
        <v>691</v>
      </c>
      <c r="D703" s="34" t="s">
        <v>1283</v>
      </c>
      <c r="E703" s="43" t="s">
        <v>1207</v>
      </c>
      <c r="F703" s="43">
        <v>1</v>
      </c>
      <c r="G703" s="43" t="s">
        <v>859</v>
      </c>
      <c r="H703" s="43" t="s">
        <v>518</v>
      </c>
      <c r="I703" s="43" t="s">
        <v>762</v>
      </c>
      <c r="J703" s="43"/>
      <c r="K703" s="34">
        <v>4</v>
      </c>
      <c r="L703" s="34"/>
      <c r="M703" s="34">
        <f t="shared" si="20"/>
        <v>0</v>
      </c>
    </row>
    <row r="704" spans="3:13" ht="20.399999999999999" x14ac:dyDescent="0.3">
      <c r="C704" s="34">
        <f t="shared" si="21"/>
        <v>692</v>
      </c>
      <c r="D704" s="34" t="s">
        <v>1283</v>
      </c>
      <c r="E704" s="43" t="s">
        <v>1208</v>
      </c>
      <c r="F704" s="43">
        <v>1</v>
      </c>
      <c r="G704" s="43">
        <v>655</v>
      </c>
      <c r="H704" s="43" t="s">
        <v>9</v>
      </c>
      <c r="I704" s="43" t="s">
        <v>762</v>
      </c>
      <c r="J704" s="43"/>
      <c r="K704" s="34">
        <v>4</v>
      </c>
      <c r="L704" s="34"/>
      <c r="M704" s="34">
        <f t="shared" si="20"/>
        <v>0</v>
      </c>
    </row>
    <row r="705" spans="3:13" ht="20.399999999999999" x14ac:dyDescent="0.3">
      <c r="C705" s="34">
        <f t="shared" si="21"/>
        <v>693</v>
      </c>
      <c r="D705" s="34" t="s">
        <v>1283</v>
      </c>
      <c r="E705" s="43" t="s">
        <v>1209</v>
      </c>
      <c r="F705" s="43">
        <v>1</v>
      </c>
      <c r="G705" s="43">
        <v>1080</v>
      </c>
      <c r="H705" s="43" t="s">
        <v>9</v>
      </c>
      <c r="I705" s="43" t="s">
        <v>762</v>
      </c>
      <c r="J705" s="43"/>
      <c r="K705" s="34">
        <v>4</v>
      </c>
      <c r="L705" s="34"/>
      <c r="M705" s="34">
        <f t="shared" si="20"/>
        <v>0</v>
      </c>
    </row>
    <row r="706" spans="3:13" ht="20.399999999999999" x14ac:dyDescent="0.3">
      <c r="C706" s="11">
        <f t="shared" si="21"/>
        <v>694</v>
      </c>
      <c r="D706" s="11" t="s">
        <v>1282</v>
      </c>
      <c r="E706" s="21" t="s">
        <v>30</v>
      </c>
      <c r="F706" s="21">
        <v>1</v>
      </c>
      <c r="G706" s="21" t="s">
        <v>44</v>
      </c>
      <c r="H706" s="21" t="s">
        <v>599</v>
      </c>
      <c r="I706" s="21" t="s">
        <v>762</v>
      </c>
      <c r="J706" s="21"/>
      <c r="K706" s="11">
        <v>2</v>
      </c>
      <c r="L706" s="11"/>
      <c r="M706" s="11">
        <f t="shared" si="20"/>
        <v>0</v>
      </c>
    </row>
    <row r="707" spans="3:13" ht="20.399999999999999" x14ac:dyDescent="0.3">
      <c r="C707" s="11">
        <f t="shared" si="21"/>
        <v>695</v>
      </c>
      <c r="D707" s="11" t="s">
        <v>1282</v>
      </c>
      <c r="E707" s="21" t="s">
        <v>30</v>
      </c>
      <c r="F707" s="21">
        <v>1</v>
      </c>
      <c r="G707" s="21" t="s">
        <v>279</v>
      </c>
      <c r="H707" s="21"/>
      <c r="I707" s="21" t="s">
        <v>762</v>
      </c>
      <c r="J707" s="21" t="s">
        <v>860</v>
      </c>
      <c r="K707" s="11">
        <v>2</v>
      </c>
      <c r="L707" s="11"/>
      <c r="M707" s="11">
        <f t="shared" si="20"/>
        <v>0</v>
      </c>
    </row>
    <row r="708" spans="3:13" x14ac:dyDescent="0.3">
      <c r="C708" s="34">
        <f t="shared" si="21"/>
        <v>696</v>
      </c>
      <c r="D708" s="34" t="s">
        <v>1283</v>
      </c>
      <c r="E708" s="43" t="s">
        <v>861</v>
      </c>
      <c r="F708" s="43">
        <v>1</v>
      </c>
      <c r="G708" s="43">
        <v>2000</v>
      </c>
      <c r="H708" s="43" t="s">
        <v>715</v>
      </c>
      <c r="I708" s="43" t="s">
        <v>862</v>
      </c>
      <c r="J708" s="43" t="s">
        <v>178</v>
      </c>
      <c r="K708" s="34">
        <v>4</v>
      </c>
      <c r="L708" s="34"/>
      <c r="M708" s="34">
        <f t="shared" si="20"/>
        <v>0</v>
      </c>
    </row>
    <row r="709" spans="3:13" x14ac:dyDescent="0.3">
      <c r="C709" s="34">
        <f t="shared" si="21"/>
        <v>697</v>
      </c>
      <c r="D709" s="34" t="s">
        <v>1283</v>
      </c>
      <c r="E709" s="43" t="s">
        <v>863</v>
      </c>
      <c r="F709" s="43">
        <v>1</v>
      </c>
      <c r="G709" s="43">
        <v>3000</v>
      </c>
      <c r="H709" s="43" t="s">
        <v>715</v>
      </c>
      <c r="I709" s="43" t="s">
        <v>862</v>
      </c>
      <c r="J709" s="43" t="s">
        <v>178</v>
      </c>
      <c r="K709" s="34">
        <v>4</v>
      </c>
      <c r="L709" s="34"/>
      <c r="M709" s="34">
        <f t="shared" si="20"/>
        <v>0</v>
      </c>
    </row>
    <row r="710" spans="3:13" x14ac:dyDescent="0.3">
      <c r="C710" s="34">
        <f t="shared" si="21"/>
        <v>698</v>
      </c>
      <c r="D710" s="34" t="s">
        <v>1283</v>
      </c>
      <c r="E710" s="43" t="s">
        <v>1210</v>
      </c>
      <c r="F710" s="43">
        <v>1</v>
      </c>
      <c r="G710" s="43">
        <v>4200</v>
      </c>
      <c r="H710" s="43" t="s">
        <v>864</v>
      </c>
      <c r="I710" s="43" t="s">
        <v>862</v>
      </c>
      <c r="J710" s="43" t="s">
        <v>732</v>
      </c>
      <c r="K710" s="34">
        <v>4</v>
      </c>
      <c r="L710" s="34"/>
      <c r="M710" s="34">
        <f t="shared" si="20"/>
        <v>0</v>
      </c>
    </row>
    <row r="711" spans="3:13" x14ac:dyDescent="0.3">
      <c r="C711" s="34">
        <f t="shared" si="21"/>
        <v>699</v>
      </c>
      <c r="D711" s="34" t="s">
        <v>1283</v>
      </c>
      <c r="E711" s="43" t="s">
        <v>1211</v>
      </c>
      <c r="F711" s="43">
        <v>1</v>
      </c>
      <c r="G711" s="43">
        <v>8500</v>
      </c>
      <c r="H711" s="43" t="s">
        <v>864</v>
      </c>
      <c r="I711" s="43" t="s">
        <v>862</v>
      </c>
      <c r="J711" s="43" t="s">
        <v>178</v>
      </c>
      <c r="K711" s="34">
        <v>4</v>
      </c>
      <c r="L711" s="34"/>
      <c r="M711" s="34">
        <f t="shared" si="20"/>
        <v>0</v>
      </c>
    </row>
    <row r="712" spans="3:13" x14ac:dyDescent="0.3">
      <c r="C712" s="34">
        <f t="shared" si="21"/>
        <v>700</v>
      </c>
      <c r="D712" s="34" t="s">
        <v>1283</v>
      </c>
      <c r="E712" s="43" t="s">
        <v>1212</v>
      </c>
      <c r="F712" s="43">
        <v>1</v>
      </c>
      <c r="G712" s="43">
        <v>2890</v>
      </c>
      <c r="H712" s="43" t="s">
        <v>864</v>
      </c>
      <c r="I712" s="43" t="s">
        <v>862</v>
      </c>
      <c r="J712" s="43" t="s">
        <v>178</v>
      </c>
      <c r="K712" s="34">
        <v>4</v>
      </c>
      <c r="L712" s="34"/>
      <c r="M712" s="34">
        <f t="shared" si="20"/>
        <v>0</v>
      </c>
    </row>
    <row r="713" spans="3:13" x14ac:dyDescent="0.3">
      <c r="C713" s="11">
        <f t="shared" si="21"/>
        <v>701</v>
      </c>
      <c r="D713" s="11" t="s">
        <v>1282</v>
      </c>
      <c r="E713" s="21" t="s">
        <v>865</v>
      </c>
      <c r="F713" s="1">
        <v>2</v>
      </c>
      <c r="G713" s="21" t="s">
        <v>28</v>
      </c>
      <c r="H713" s="21" t="s">
        <v>761</v>
      </c>
      <c r="I713" s="21" t="s">
        <v>862</v>
      </c>
      <c r="J713" s="21" t="s">
        <v>732</v>
      </c>
      <c r="K713" s="11">
        <v>2</v>
      </c>
      <c r="L713" s="11"/>
      <c r="M713" s="11">
        <f t="shared" si="20"/>
        <v>0</v>
      </c>
    </row>
    <row r="714" spans="3:13" x14ac:dyDescent="0.3">
      <c r="C714" s="11">
        <f t="shared" si="21"/>
        <v>702</v>
      </c>
      <c r="D714" s="11" t="s">
        <v>1282</v>
      </c>
      <c r="E714" s="21" t="s">
        <v>866</v>
      </c>
      <c r="F714" s="21">
        <v>3</v>
      </c>
      <c r="G714" s="21" t="s">
        <v>391</v>
      </c>
      <c r="H714" s="21" t="s">
        <v>761</v>
      </c>
      <c r="I714" s="21" t="s">
        <v>862</v>
      </c>
      <c r="J714" s="21" t="s">
        <v>867</v>
      </c>
      <c r="K714" s="11">
        <v>2</v>
      </c>
      <c r="L714" s="11"/>
      <c r="M714" s="11">
        <f t="shared" si="20"/>
        <v>0</v>
      </c>
    </row>
    <row r="715" spans="3:13" x14ac:dyDescent="0.3">
      <c r="C715" s="11">
        <f t="shared" si="21"/>
        <v>703</v>
      </c>
      <c r="D715" s="11" t="s">
        <v>1282</v>
      </c>
      <c r="E715" s="21" t="s">
        <v>868</v>
      </c>
      <c r="F715" s="21">
        <v>8</v>
      </c>
      <c r="G715" s="21" t="s">
        <v>558</v>
      </c>
      <c r="H715" s="21" t="s">
        <v>761</v>
      </c>
      <c r="I715" s="21" t="s">
        <v>862</v>
      </c>
      <c r="J715" s="21" t="s">
        <v>867</v>
      </c>
      <c r="K715" s="11">
        <v>2</v>
      </c>
      <c r="L715" s="11"/>
      <c r="M715" s="11">
        <f t="shared" si="20"/>
        <v>0</v>
      </c>
    </row>
    <row r="716" spans="3:13" x14ac:dyDescent="0.3">
      <c r="C716" s="11">
        <f t="shared" si="21"/>
        <v>704</v>
      </c>
      <c r="D716" s="11" t="s">
        <v>1282</v>
      </c>
      <c r="E716" s="21" t="s">
        <v>869</v>
      </c>
      <c r="F716" s="21">
        <v>3</v>
      </c>
      <c r="G716" s="21" t="s">
        <v>561</v>
      </c>
      <c r="H716" s="21" t="s">
        <v>761</v>
      </c>
      <c r="I716" s="21" t="s">
        <v>862</v>
      </c>
      <c r="J716" s="21" t="s">
        <v>867</v>
      </c>
      <c r="K716" s="11">
        <v>2</v>
      </c>
      <c r="L716" s="11"/>
      <c r="M716" s="11">
        <f t="shared" si="20"/>
        <v>0</v>
      </c>
    </row>
    <row r="717" spans="3:13" x14ac:dyDescent="0.3">
      <c r="C717" s="11">
        <f t="shared" si="21"/>
        <v>705</v>
      </c>
      <c r="D717" s="11" t="s">
        <v>1282</v>
      </c>
      <c r="E717" s="21" t="s">
        <v>870</v>
      </c>
      <c r="F717" s="21">
        <v>1</v>
      </c>
      <c r="G717" s="21"/>
      <c r="H717" s="21" t="s">
        <v>761</v>
      </c>
      <c r="I717" s="21" t="s">
        <v>862</v>
      </c>
      <c r="J717" s="21" t="s">
        <v>867</v>
      </c>
      <c r="K717" s="11">
        <v>2</v>
      </c>
      <c r="L717" s="11"/>
      <c r="M717" s="11">
        <f t="shared" si="20"/>
        <v>0</v>
      </c>
    </row>
    <row r="718" spans="3:13" x14ac:dyDescent="0.3">
      <c r="C718" s="11">
        <f t="shared" si="21"/>
        <v>706</v>
      </c>
      <c r="D718" s="11" t="s">
        <v>1282</v>
      </c>
      <c r="E718" s="21" t="s">
        <v>871</v>
      </c>
      <c r="F718" s="21">
        <v>1</v>
      </c>
      <c r="G718" s="21"/>
      <c r="H718" s="21" t="s">
        <v>872</v>
      </c>
      <c r="I718" s="21" t="s">
        <v>862</v>
      </c>
      <c r="J718" s="21" t="s">
        <v>867</v>
      </c>
      <c r="K718" s="11">
        <v>2</v>
      </c>
      <c r="L718" s="11"/>
      <c r="M718" s="11">
        <f t="shared" ref="M718:M781" si="22">L718*K718*F718</f>
        <v>0</v>
      </c>
    </row>
    <row r="719" spans="3:13" x14ac:dyDescent="0.3">
      <c r="C719" s="11">
        <f t="shared" si="21"/>
        <v>707</v>
      </c>
      <c r="D719" s="11" t="s">
        <v>1286</v>
      </c>
      <c r="E719" s="21" t="s">
        <v>873</v>
      </c>
      <c r="F719" s="21">
        <v>1</v>
      </c>
      <c r="G719" s="21" t="s">
        <v>874</v>
      </c>
      <c r="H719" s="21" t="s">
        <v>875</v>
      </c>
      <c r="I719" s="21" t="s">
        <v>862</v>
      </c>
      <c r="J719" s="21" t="s">
        <v>732</v>
      </c>
      <c r="K719" s="11">
        <v>2</v>
      </c>
      <c r="L719" s="11"/>
      <c r="M719" s="11">
        <f t="shared" si="22"/>
        <v>0</v>
      </c>
    </row>
    <row r="720" spans="3:13" x14ac:dyDescent="0.3">
      <c r="C720" s="34">
        <f t="shared" si="21"/>
        <v>708</v>
      </c>
      <c r="D720" s="34" t="s">
        <v>1283</v>
      </c>
      <c r="E720" s="43" t="s">
        <v>876</v>
      </c>
      <c r="F720" s="43">
        <v>1</v>
      </c>
      <c r="G720" s="43" t="s">
        <v>485</v>
      </c>
      <c r="H720" s="43" t="s">
        <v>9</v>
      </c>
      <c r="I720" s="43" t="s">
        <v>862</v>
      </c>
      <c r="J720" s="43" t="s">
        <v>732</v>
      </c>
      <c r="K720" s="34">
        <v>4</v>
      </c>
      <c r="L720" s="34"/>
      <c r="M720" s="34">
        <f t="shared" si="22"/>
        <v>0</v>
      </c>
    </row>
    <row r="721" spans="3:13" ht="20.399999999999999" x14ac:dyDescent="0.3">
      <c r="C721" s="34">
        <f t="shared" si="21"/>
        <v>709</v>
      </c>
      <c r="D721" s="34" t="s">
        <v>1283</v>
      </c>
      <c r="E721" s="43" t="s">
        <v>877</v>
      </c>
      <c r="F721" s="43">
        <v>1</v>
      </c>
      <c r="G721" s="43" t="s">
        <v>878</v>
      </c>
      <c r="H721" s="43" t="s">
        <v>9</v>
      </c>
      <c r="I721" s="43" t="s">
        <v>862</v>
      </c>
      <c r="J721" s="43" t="s">
        <v>732</v>
      </c>
      <c r="K721" s="34">
        <v>4</v>
      </c>
      <c r="L721" s="34"/>
      <c r="M721" s="34">
        <f t="shared" si="22"/>
        <v>0</v>
      </c>
    </row>
    <row r="722" spans="3:13" x14ac:dyDescent="0.3">
      <c r="C722" s="34">
        <f t="shared" si="21"/>
        <v>710</v>
      </c>
      <c r="D722" s="34" t="s">
        <v>1283</v>
      </c>
      <c r="E722" s="43" t="s">
        <v>879</v>
      </c>
      <c r="F722" s="43">
        <v>1</v>
      </c>
      <c r="G722" s="43" t="s">
        <v>485</v>
      </c>
      <c r="H722" s="43" t="s">
        <v>9</v>
      </c>
      <c r="I722" s="43" t="s">
        <v>862</v>
      </c>
      <c r="J722" s="43" t="s">
        <v>732</v>
      </c>
      <c r="K722" s="34">
        <v>4</v>
      </c>
      <c r="L722" s="34"/>
      <c r="M722" s="34">
        <f t="shared" si="22"/>
        <v>0</v>
      </c>
    </row>
    <row r="723" spans="3:13" ht="20.399999999999999" x14ac:dyDescent="0.3">
      <c r="C723" s="34">
        <f t="shared" si="21"/>
        <v>711</v>
      </c>
      <c r="D723" s="34" t="s">
        <v>1283</v>
      </c>
      <c r="E723" s="43" t="s">
        <v>880</v>
      </c>
      <c r="F723" s="43">
        <v>1</v>
      </c>
      <c r="G723" s="43">
        <v>1500</v>
      </c>
      <c r="H723" s="43" t="s">
        <v>111</v>
      </c>
      <c r="I723" s="43" t="s">
        <v>881</v>
      </c>
      <c r="J723" s="43" t="s">
        <v>882</v>
      </c>
      <c r="K723" s="34">
        <v>4</v>
      </c>
      <c r="L723" s="34"/>
      <c r="M723" s="34">
        <f t="shared" si="22"/>
        <v>0</v>
      </c>
    </row>
    <row r="724" spans="3:13" ht="20.399999999999999" x14ac:dyDescent="0.3">
      <c r="C724" s="34">
        <f t="shared" si="21"/>
        <v>712</v>
      </c>
      <c r="D724" s="34" t="s">
        <v>1283</v>
      </c>
      <c r="E724" s="43" t="s">
        <v>883</v>
      </c>
      <c r="F724" s="43">
        <v>1</v>
      </c>
      <c r="G724" s="43">
        <v>1200</v>
      </c>
      <c r="H724" s="43" t="s">
        <v>111</v>
      </c>
      <c r="I724" s="43" t="s">
        <v>881</v>
      </c>
      <c r="J724" s="43" t="s">
        <v>884</v>
      </c>
      <c r="K724" s="34">
        <v>4</v>
      </c>
      <c r="L724" s="34"/>
      <c r="M724" s="34">
        <f t="shared" si="22"/>
        <v>0</v>
      </c>
    </row>
    <row r="725" spans="3:13" ht="20.399999999999999" x14ac:dyDescent="0.3">
      <c r="C725" s="34">
        <f>C724+1</f>
        <v>713</v>
      </c>
      <c r="D725" s="34" t="s">
        <v>1283</v>
      </c>
      <c r="E725" s="43" t="s">
        <v>880</v>
      </c>
      <c r="F725" s="43">
        <v>1</v>
      </c>
      <c r="G725" s="43">
        <v>930</v>
      </c>
      <c r="H725" s="43" t="s">
        <v>111</v>
      </c>
      <c r="I725" s="43" t="s">
        <v>881</v>
      </c>
      <c r="J725" s="43" t="s">
        <v>882</v>
      </c>
      <c r="K725" s="34">
        <v>4</v>
      </c>
      <c r="L725" s="34"/>
      <c r="M725" s="34">
        <f t="shared" si="22"/>
        <v>0</v>
      </c>
    </row>
    <row r="726" spans="3:13" ht="20.399999999999999" x14ac:dyDescent="0.3">
      <c r="C726" s="34">
        <f t="shared" si="21"/>
        <v>714</v>
      </c>
      <c r="D726" s="34" t="s">
        <v>1283</v>
      </c>
      <c r="E726" s="43" t="s">
        <v>132</v>
      </c>
      <c r="F726" s="43">
        <v>2</v>
      </c>
      <c r="G726" s="43">
        <v>12000</v>
      </c>
      <c r="H726" s="43" t="s">
        <v>111</v>
      </c>
      <c r="I726" s="43" t="s">
        <v>881</v>
      </c>
      <c r="J726" s="43" t="s">
        <v>882</v>
      </c>
      <c r="K726" s="34">
        <v>4</v>
      </c>
      <c r="L726" s="34"/>
      <c r="M726" s="34">
        <f t="shared" si="22"/>
        <v>0</v>
      </c>
    </row>
    <row r="727" spans="3:13" ht="20.399999999999999" x14ac:dyDescent="0.3">
      <c r="C727" s="34">
        <f t="shared" si="21"/>
        <v>715</v>
      </c>
      <c r="D727" s="34" t="s">
        <v>1283</v>
      </c>
      <c r="E727" s="43" t="s">
        <v>885</v>
      </c>
      <c r="F727" s="43">
        <v>1</v>
      </c>
      <c r="G727" s="43">
        <v>1200</v>
      </c>
      <c r="H727" s="43" t="s">
        <v>111</v>
      </c>
      <c r="I727" s="43" t="s">
        <v>881</v>
      </c>
      <c r="J727" s="43" t="s">
        <v>884</v>
      </c>
      <c r="K727" s="34">
        <v>4</v>
      </c>
      <c r="L727" s="34"/>
      <c r="M727" s="34">
        <f t="shared" si="22"/>
        <v>0</v>
      </c>
    </row>
    <row r="728" spans="3:13" ht="20.399999999999999" x14ac:dyDescent="0.3">
      <c r="C728" s="34">
        <f t="shared" si="21"/>
        <v>716</v>
      </c>
      <c r="D728" s="34" t="s">
        <v>1283</v>
      </c>
      <c r="E728" s="43" t="s">
        <v>886</v>
      </c>
      <c r="F728" s="43">
        <v>1</v>
      </c>
      <c r="G728" s="43">
        <v>2000</v>
      </c>
      <c r="H728" s="43" t="s">
        <v>111</v>
      </c>
      <c r="I728" s="43" t="s">
        <v>881</v>
      </c>
      <c r="J728" s="43" t="s">
        <v>884</v>
      </c>
      <c r="K728" s="34">
        <v>4</v>
      </c>
      <c r="L728" s="34"/>
      <c r="M728" s="34">
        <f t="shared" si="22"/>
        <v>0</v>
      </c>
    </row>
    <row r="729" spans="3:13" ht="20.399999999999999" x14ac:dyDescent="0.3">
      <c r="C729" s="34">
        <f t="shared" si="21"/>
        <v>717</v>
      </c>
      <c r="D729" s="34" t="s">
        <v>1283</v>
      </c>
      <c r="E729" s="43" t="s">
        <v>728</v>
      </c>
      <c r="F729" s="43">
        <v>1</v>
      </c>
      <c r="G729" s="43"/>
      <c r="H729" s="43" t="s">
        <v>111</v>
      </c>
      <c r="I729" s="43" t="s">
        <v>881</v>
      </c>
      <c r="J729" s="43" t="s">
        <v>884</v>
      </c>
      <c r="K729" s="34">
        <v>4</v>
      </c>
      <c r="L729" s="34"/>
      <c r="M729" s="34">
        <f t="shared" si="22"/>
        <v>0</v>
      </c>
    </row>
    <row r="730" spans="3:13" ht="20.399999999999999" x14ac:dyDescent="0.3">
      <c r="C730" s="34">
        <f t="shared" si="21"/>
        <v>718</v>
      </c>
      <c r="D730" s="34" t="s">
        <v>1283</v>
      </c>
      <c r="E730" s="43" t="s">
        <v>721</v>
      </c>
      <c r="F730" s="43">
        <v>1</v>
      </c>
      <c r="G730" s="43">
        <v>5630</v>
      </c>
      <c r="H730" s="43" t="s">
        <v>111</v>
      </c>
      <c r="I730" s="43" t="s">
        <v>881</v>
      </c>
      <c r="J730" s="43" t="s">
        <v>884</v>
      </c>
      <c r="K730" s="34">
        <v>4</v>
      </c>
      <c r="L730" s="34"/>
      <c r="M730" s="34">
        <f t="shared" si="22"/>
        <v>0</v>
      </c>
    </row>
    <row r="731" spans="3:13" ht="20.399999999999999" x14ac:dyDescent="0.3">
      <c r="C731" s="34">
        <f t="shared" si="21"/>
        <v>719</v>
      </c>
      <c r="D731" s="34" t="s">
        <v>1283</v>
      </c>
      <c r="E731" s="43" t="s">
        <v>887</v>
      </c>
      <c r="F731" s="43">
        <v>1</v>
      </c>
      <c r="G731" s="43">
        <v>9880</v>
      </c>
      <c r="H731" s="43" t="s">
        <v>111</v>
      </c>
      <c r="I731" s="43" t="s">
        <v>881</v>
      </c>
      <c r="J731" s="43" t="s">
        <v>888</v>
      </c>
      <c r="K731" s="34">
        <v>4</v>
      </c>
      <c r="L731" s="34"/>
      <c r="M731" s="34">
        <f t="shared" si="22"/>
        <v>0</v>
      </c>
    </row>
    <row r="732" spans="3:13" ht="20.399999999999999" x14ac:dyDescent="0.3">
      <c r="C732" s="34">
        <f t="shared" si="21"/>
        <v>720</v>
      </c>
      <c r="D732" s="34" t="s">
        <v>1283</v>
      </c>
      <c r="E732" s="43" t="s">
        <v>889</v>
      </c>
      <c r="F732" s="1">
        <v>1</v>
      </c>
      <c r="G732" s="43">
        <v>2000</v>
      </c>
      <c r="H732" s="43" t="s">
        <v>9</v>
      </c>
      <c r="I732" s="43" t="s">
        <v>881</v>
      </c>
      <c r="J732" s="43" t="s">
        <v>890</v>
      </c>
      <c r="K732" s="34">
        <v>4</v>
      </c>
      <c r="L732" s="34"/>
      <c r="M732" s="34">
        <f t="shared" si="22"/>
        <v>0</v>
      </c>
    </row>
    <row r="733" spans="3:13" ht="20.399999999999999" x14ac:dyDescent="0.3">
      <c r="C733" s="34">
        <f t="shared" si="21"/>
        <v>721</v>
      </c>
      <c r="D733" s="34" t="s">
        <v>1283</v>
      </c>
      <c r="E733" s="43" t="s">
        <v>891</v>
      </c>
      <c r="F733" s="43">
        <v>1</v>
      </c>
      <c r="G733" s="43"/>
      <c r="H733" s="43" t="s">
        <v>111</v>
      </c>
      <c r="I733" s="43" t="s">
        <v>881</v>
      </c>
      <c r="J733" s="43" t="s">
        <v>892</v>
      </c>
      <c r="K733" s="34">
        <v>4</v>
      </c>
      <c r="L733" s="34"/>
      <c r="M733" s="34">
        <f t="shared" si="22"/>
        <v>0</v>
      </c>
    </row>
    <row r="734" spans="3:13" ht="20.399999999999999" x14ac:dyDescent="0.3">
      <c r="C734" s="34">
        <f t="shared" si="21"/>
        <v>722</v>
      </c>
      <c r="D734" s="34" t="s">
        <v>1283</v>
      </c>
      <c r="E734" s="43" t="s">
        <v>887</v>
      </c>
      <c r="F734" s="43">
        <v>2</v>
      </c>
      <c r="G734" s="43"/>
      <c r="H734" s="43" t="s">
        <v>111</v>
      </c>
      <c r="I734" s="43" t="s">
        <v>881</v>
      </c>
      <c r="J734" s="43" t="s">
        <v>892</v>
      </c>
      <c r="K734" s="34">
        <v>4</v>
      </c>
      <c r="L734" s="34"/>
      <c r="M734" s="34">
        <f t="shared" si="22"/>
        <v>0</v>
      </c>
    </row>
    <row r="735" spans="3:13" ht="20.399999999999999" x14ac:dyDescent="0.3">
      <c r="C735" s="11">
        <f t="shared" si="21"/>
        <v>723</v>
      </c>
      <c r="D735" s="37" t="s">
        <v>1282</v>
      </c>
      <c r="E735" s="18" t="s">
        <v>893</v>
      </c>
      <c r="F735" s="18">
        <v>4</v>
      </c>
      <c r="G735" s="19" t="s">
        <v>894</v>
      </c>
      <c r="H735" s="18" t="s">
        <v>872</v>
      </c>
      <c r="I735" s="21" t="s">
        <v>881</v>
      </c>
      <c r="J735" s="18" t="s">
        <v>884</v>
      </c>
      <c r="K735" s="11">
        <v>2</v>
      </c>
      <c r="L735" s="11"/>
      <c r="M735" s="11">
        <f t="shared" si="22"/>
        <v>0</v>
      </c>
    </row>
    <row r="736" spans="3:13" ht="20.399999999999999" x14ac:dyDescent="0.3">
      <c r="C736" s="11">
        <f t="shared" si="21"/>
        <v>724</v>
      </c>
      <c r="D736" s="11" t="s">
        <v>1286</v>
      </c>
      <c r="E736" s="21" t="s">
        <v>895</v>
      </c>
      <c r="F736" s="21">
        <v>1</v>
      </c>
      <c r="G736" s="21"/>
      <c r="H736" s="21" t="s">
        <v>314</v>
      </c>
      <c r="I736" s="21" t="s">
        <v>881</v>
      </c>
      <c r="J736" s="21" t="s">
        <v>892</v>
      </c>
      <c r="K736" s="11">
        <v>2</v>
      </c>
      <c r="L736" s="11"/>
      <c r="M736" s="11">
        <f t="shared" si="22"/>
        <v>0</v>
      </c>
    </row>
    <row r="737" spans="3:13" ht="20.399999999999999" x14ac:dyDescent="0.3">
      <c r="C737" s="11">
        <f t="shared" si="21"/>
        <v>725</v>
      </c>
      <c r="D737" s="11" t="s">
        <v>1286</v>
      </c>
      <c r="E737" s="21" t="s">
        <v>896</v>
      </c>
      <c r="F737" s="21">
        <v>1</v>
      </c>
      <c r="G737" s="21"/>
      <c r="H737" s="21" t="s">
        <v>314</v>
      </c>
      <c r="I737" s="21" t="s">
        <v>881</v>
      </c>
      <c r="J737" s="21" t="s">
        <v>892</v>
      </c>
      <c r="K737" s="11">
        <v>2</v>
      </c>
      <c r="L737" s="11"/>
      <c r="M737" s="11">
        <f t="shared" si="22"/>
        <v>0</v>
      </c>
    </row>
    <row r="738" spans="3:13" ht="20.399999999999999" x14ac:dyDescent="0.3">
      <c r="C738" s="11">
        <f t="shared" si="21"/>
        <v>726</v>
      </c>
      <c r="D738" s="11" t="s">
        <v>1282</v>
      </c>
      <c r="E738" s="21" t="s">
        <v>897</v>
      </c>
      <c r="F738" s="21">
        <v>3</v>
      </c>
      <c r="G738" s="21" t="s">
        <v>262</v>
      </c>
      <c r="H738" s="21" t="s">
        <v>115</v>
      </c>
      <c r="I738" s="21" t="s">
        <v>881</v>
      </c>
      <c r="J738" s="21" t="s">
        <v>892</v>
      </c>
      <c r="K738" s="11">
        <v>2</v>
      </c>
      <c r="L738" s="11"/>
      <c r="M738" s="11">
        <f t="shared" si="22"/>
        <v>0</v>
      </c>
    </row>
    <row r="739" spans="3:13" ht="20.399999999999999" x14ac:dyDescent="0.3">
      <c r="C739" s="11">
        <f t="shared" si="21"/>
        <v>727</v>
      </c>
      <c r="D739" s="11" t="s">
        <v>1282</v>
      </c>
      <c r="E739" s="21" t="s">
        <v>898</v>
      </c>
      <c r="F739" s="21">
        <v>3</v>
      </c>
      <c r="G739" s="21" t="s">
        <v>899</v>
      </c>
      <c r="H739" s="21" t="s">
        <v>115</v>
      </c>
      <c r="I739" s="21" t="s">
        <v>881</v>
      </c>
      <c r="J739" s="21" t="s">
        <v>892</v>
      </c>
      <c r="K739" s="11">
        <v>2</v>
      </c>
      <c r="L739" s="11"/>
      <c r="M739" s="11">
        <f t="shared" si="22"/>
        <v>0</v>
      </c>
    </row>
    <row r="740" spans="3:13" ht="20.399999999999999" x14ac:dyDescent="0.3">
      <c r="C740" s="11">
        <f t="shared" ref="C740:C805" si="23">C739+1</f>
        <v>728</v>
      </c>
      <c r="D740" s="11" t="s">
        <v>1282</v>
      </c>
      <c r="E740" s="21" t="s">
        <v>900</v>
      </c>
      <c r="F740" s="21">
        <v>2</v>
      </c>
      <c r="G740" s="21" t="s">
        <v>262</v>
      </c>
      <c r="H740" s="21" t="s">
        <v>115</v>
      </c>
      <c r="I740" s="21" t="s">
        <v>881</v>
      </c>
      <c r="J740" s="21" t="s">
        <v>892</v>
      </c>
      <c r="K740" s="11">
        <v>2</v>
      </c>
      <c r="L740" s="11"/>
      <c r="M740" s="11">
        <f t="shared" si="22"/>
        <v>0</v>
      </c>
    </row>
    <row r="741" spans="3:13" ht="20.399999999999999" x14ac:dyDescent="0.3">
      <c r="C741" s="11">
        <f t="shared" si="23"/>
        <v>729</v>
      </c>
      <c r="D741" s="11" t="s">
        <v>1282</v>
      </c>
      <c r="E741" s="21" t="s">
        <v>901</v>
      </c>
      <c r="F741" s="21">
        <v>4</v>
      </c>
      <c r="G741" s="21" t="s">
        <v>44</v>
      </c>
      <c r="H741" s="21" t="s">
        <v>115</v>
      </c>
      <c r="I741" s="21" t="s">
        <v>881</v>
      </c>
      <c r="J741" s="21" t="s">
        <v>892</v>
      </c>
      <c r="K741" s="11">
        <v>2</v>
      </c>
      <c r="L741" s="11"/>
      <c r="M741" s="11">
        <f t="shared" si="22"/>
        <v>0</v>
      </c>
    </row>
    <row r="742" spans="3:13" ht="20.399999999999999" x14ac:dyDescent="0.3">
      <c r="C742" s="11">
        <f t="shared" si="23"/>
        <v>730</v>
      </c>
      <c r="D742" s="11" t="s">
        <v>1282</v>
      </c>
      <c r="E742" s="21" t="s">
        <v>902</v>
      </c>
      <c r="F742" s="1">
        <v>1</v>
      </c>
      <c r="G742" s="21"/>
      <c r="H742" s="21" t="s">
        <v>115</v>
      </c>
      <c r="I742" s="21" t="s">
        <v>881</v>
      </c>
      <c r="J742" s="21" t="s">
        <v>892</v>
      </c>
      <c r="K742" s="11">
        <v>2</v>
      </c>
      <c r="L742" s="11"/>
      <c r="M742" s="11">
        <f t="shared" si="22"/>
        <v>0</v>
      </c>
    </row>
    <row r="743" spans="3:13" ht="20.399999999999999" x14ac:dyDescent="0.3">
      <c r="C743" s="11">
        <f t="shared" si="23"/>
        <v>731</v>
      </c>
      <c r="D743" s="11" t="s">
        <v>1282</v>
      </c>
      <c r="E743" s="21" t="s">
        <v>903</v>
      </c>
      <c r="F743" s="1">
        <v>6</v>
      </c>
      <c r="G743" s="21"/>
      <c r="H743" s="21" t="s">
        <v>115</v>
      </c>
      <c r="I743" s="21" t="s">
        <v>881</v>
      </c>
      <c r="J743" s="21" t="s">
        <v>892</v>
      </c>
      <c r="K743" s="11">
        <v>2</v>
      </c>
      <c r="L743" s="11"/>
      <c r="M743" s="11">
        <f t="shared" si="22"/>
        <v>0</v>
      </c>
    </row>
    <row r="744" spans="3:13" ht="20.399999999999999" x14ac:dyDescent="0.3">
      <c r="C744" s="11">
        <f t="shared" si="23"/>
        <v>732</v>
      </c>
      <c r="D744" s="11" t="s">
        <v>1282</v>
      </c>
      <c r="E744" s="21" t="s">
        <v>904</v>
      </c>
      <c r="F744" s="1">
        <v>1</v>
      </c>
      <c r="G744" s="21"/>
      <c r="H744" s="21" t="s">
        <v>115</v>
      </c>
      <c r="I744" s="21" t="s">
        <v>881</v>
      </c>
      <c r="J744" s="21" t="s">
        <v>892</v>
      </c>
      <c r="K744" s="11">
        <v>2</v>
      </c>
      <c r="L744" s="11"/>
      <c r="M744" s="11">
        <f t="shared" si="22"/>
        <v>0</v>
      </c>
    </row>
    <row r="745" spans="3:13" ht="20.399999999999999" x14ac:dyDescent="0.3">
      <c r="C745" s="11">
        <f t="shared" si="23"/>
        <v>733</v>
      </c>
      <c r="D745" s="11" t="s">
        <v>1282</v>
      </c>
      <c r="E745" s="21" t="s">
        <v>905</v>
      </c>
      <c r="F745" s="1">
        <v>1</v>
      </c>
      <c r="G745" s="21"/>
      <c r="H745" s="21" t="s">
        <v>115</v>
      </c>
      <c r="I745" s="21" t="s">
        <v>881</v>
      </c>
      <c r="J745" s="21" t="s">
        <v>892</v>
      </c>
      <c r="K745" s="11">
        <v>2</v>
      </c>
      <c r="L745" s="11"/>
      <c r="M745" s="11">
        <f t="shared" si="22"/>
        <v>0</v>
      </c>
    </row>
    <row r="746" spans="3:13" x14ac:dyDescent="0.3">
      <c r="C746" s="11">
        <f t="shared" si="23"/>
        <v>734</v>
      </c>
      <c r="D746" s="11" t="s">
        <v>1282</v>
      </c>
      <c r="E746" s="20" t="s">
        <v>906</v>
      </c>
      <c r="F746" s="20">
        <v>1</v>
      </c>
      <c r="G746" s="20" t="s">
        <v>558</v>
      </c>
      <c r="H746" s="20" t="s">
        <v>907</v>
      </c>
      <c r="I746" s="36" t="s">
        <v>1336</v>
      </c>
      <c r="J746" s="20" t="s">
        <v>908</v>
      </c>
      <c r="K746" s="11">
        <v>2</v>
      </c>
      <c r="L746" s="11"/>
      <c r="M746" s="11">
        <f t="shared" si="22"/>
        <v>0</v>
      </c>
    </row>
    <row r="747" spans="3:13" x14ac:dyDescent="0.3">
      <c r="C747" s="11">
        <f t="shared" si="23"/>
        <v>735</v>
      </c>
      <c r="D747" s="11" t="s">
        <v>1286</v>
      </c>
      <c r="E747" s="21" t="s">
        <v>109</v>
      </c>
      <c r="F747" s="21">
        <v>1</v>
      </c>
      <c r="G747" s="21" t="s">
        <v>909</v>
      </c>
      <c r="H747" s="21" t="s">
        <v>910</v>
      </c>
      <c r="I747" s="36" t="s">
        <v>1336</v>
      </c>
      <c r="J747" s="21" t="s">
        <v>911</v>
      </c>
      <c r="K747" s="11">
        <v>2</v>
      </c>
      <c r="L747" s="11"/>
      <c r="M747" s="11">
        <f t="shared" si="22"/>
        <v>0</v>
      </c>
    </row>
    <row r="748" spans="3:13" x14ac:dyDescent="0.3">
      <c r="C748" s="34">
        <f t="shared" si="23"/>
        <v>736</v>
      </c>
      <c r="D748" s="34" t="s">
        <v>1283</v>
      </c>
      <c r="E748" s="43" t="s">
        <v>912</v>
      </c>
      <c r="F748" s="43">
        <v>1</v>
      </c>
      <c r="G748" s="43" t="s">
        <v>913</v>
      </c>
      <c r="H748" s="43" t="s">
        <v>914</v>
      </c>
      <c r="I748" s="43" t="s">
        <v>1336</v>
      </c>
      <c r="J748" s="43" t="s">
        <v>915</v>
      </c>
      <c r="K748" s="34">
        <v>4</v>
      </c>
      <c r="L748" s="34"/>
      <c r="M748" s="34">
        <f t="shared" si="22"/>
        <v>0</v>
      </c>
    </row>
    <row r="749" spans="3:13" x14ac:dyDescent="0.3">
      <c r="C749" s="34">
        <f t="shared" si="23"/>
        <v>737</v>
      </c>
      <c r="D749" s="34" t="s">
        <v>1283</v>
      </c>
      <c r="E749" s="43" t="s">
        <v>916</v>
      </c>
      <c r="F749" s="43">
        <v>1</v>
      </c>
      <c r="G749" s="43">
        <v>4500</v>
      </c>
      <c r="H749" s="43" t="s">
        <v>914</v>
      </c>
      <c r="I749" s="43" t="s">
        <v>1336</v>
      </c>
      <c r="J749" s="43" t="s">
        <v>915</v>
      </c>
      <c r="K749" s="34">
        <v>4</v>
      </c>
      <c r="L749" s="34"/>
      <c r="M749" s="34">
        <f t="shared" si="22"/>
        <v>0</v>
      </c>
    </row>
    <row r="750" spans="3:13" x14ac:dyDescent="0.3">
      <c r="C750" s="34">
        <f t="shared" si="23"/>
        <v>738</v>
      </c>
      <c r="D750" s="34" t="s">
        <v>1283</v>
      </c>
      <c r="E750" s="43" t="s">
        <v>917</v>
      </c>
      <c r="F750" s="43">
        <v>1</v>
      </c>
      <c r="G750" s="43">
        <v>4000</v>
      </c>
      <c r="H750" s="43" t="s">
        <v>914</v>
      </c>
      <c r="I750" s="43" t="s">
        <v>1336</v>
      </c>
      <c r="J750" s="43" t="s">
        <v>915</v>
      </c>
      <c r="K750" s="34">
        <v>4</v>
      </c>
      <c r="L750" s="34"/>
      <c r="M750" s="34">
        <f t="shared" si="22"/>
        <v>0</v>
      </c>
    </row>
    <row r="751" spans="3:13" ht="20.399999999999999" x14ac:dyDescent="0.3">
      <c r="C751" s="11">
        <f t="shared" si="23"/>
        <v>739</v>
      </c>
      <c r="D751" s="11" t="s">
        <v>1282</v>
      </c>
      <c r="E751" s="21" t="s">
        <v>403</v>
      </c>
      <c r="F751" s="41">
        <v>4</v>
      </c>
      <c r="G751" s="21" t="s">
        <v>918</v>
      </c>
      <c r="H751" s="21" t="s">
        <v>919</v>
      </c>
      <c r="I751" s="36" t="s">
        <v>1336</v>
      </c>
      <c r="J751" s="21" t="s">
        <v>920</v>
      </c>
      <c r="K751" s="11">
        <v>2</v>
      </c>
      <c r="L751" s="11"/>
      <c r="M751" s="11">
        <f t="shared" si="22"/>
        <v>0</v>
      </c>
    </row>
    <row r="752" spans="3:13" x14ac:dyDescent="0.3">
      <c r="C752" s="11">
        <f t="shared" si="23"/>
        <v>740</v>
      </c>
      <c r="D752" s="11" t="s">
        <v>1282</v>
      </c>
      <c r="E752" s="36" t="s">
        <v>403</v>
      </c>
      <c r="F752" s="21">
        <v>7</v>
      </c>
      <c r="G752" s="21" t="s">
        <v>921</v>
      </c>
      <c r="H752" s="21" t="s">
        <v>922</v>
      </c>
      <c r="I752" s="36" t="s">
        <v>1336</v>
      </c>
      <c r="J752" s="21" t="s">
        <v>920</v>
      </c>
      <c r="K752" s="11">
        <v>2</v>
      </c>
      <c r="L752" s="11"/>
      <c r="M752" s="11">
        <f t="shared" si="22"/>
        <v>0</v>
      </c>
    </row>
    <row r="753" spans="3:13" x14ac:dyDescent="0.3">
      <c r="C753" s="11">
        <f t="shared" si="23"/>
        <v>741</v>
      </c>
      <c r="D753" s="11" t="s">
        <v>1282</v>
      </c>
      <c r="E753" s="36" t="s">
        <v>403</v>
      </c>
      <c r="F753" s="21">
        <v>10</v>
      </c>
      <c r="G753" s="21" t="s">
        <v>918</v>
      </c>
      <c r="H753" s="21" t="s">
        <v>923</v>
      </c>
      <c r="I753" s="36" t="s">
        <v>1336</v>
      </c>
      <c r="J753" s="21" t="s">
        <v>924</v>
      </c>
      <c r="K753" s="11">
        <v>2</v>
      </c>
      <c r="L753" s="11"/>
      <c r="M753" s="11">
        <f t="shared" si="22"/>
        <v>0</v>
      </c>
    </row>
    <row r="754" spans="3:13" x14ac:dyDescent="0.3">
      <c r="C754" s="11">
        <f t="shared" si="23"/>
        <v>742</v>
      </c>
      <c r="D754" s="11" t="s">
        <v>1282</v>
      </c>
      <c r="E754" s="36" t="s">
        <v>403</v>
      </c>
      <c r="F754" s="21">
        <v>2</v>
      </c>
      <c r="G754" s="21" t="s">
        <v>921</v>
      </c>
      <c r="H754" s="21" t="s">
        <v>922</v>
      </c>
      <c r="I754" s="36" t="s">
        <v>1336</v>
      </c>
      <c r="J754" s="21" t="s">
        <v>924</v>
      </c>
      <c r="K754" s="11">
        <v>2</v>
      </c>
      <c r="L754" s="11"/>
      <c r="M754" s="11">
        <f t="shared" si="22"/>
        <v>0</v>
      </c>
    </row>
    <row r="755" spans="3:13" x14ac:dyDescent="0.3">
      <c r="C755" s="11">
        <f t="shared" si="23"/>
        <v>743</v>
      </c>
      <c r="D755" s="11" t="s">
        <v>1282</v>
      </c>
      <c r="E755" s="36" t="s">
        <v>403</v>
      </c>
      <c r="F755" s="21">
        <v>10</v>
      </c>
      <c r="G755" s="21" t="s">
        <v>918</v>
      </c>
      <c r="H755" s="21" t="s">
        <v>923</v>
      </c>
      <c r="I755" s="36" t="s">
        <v>1336</v>
      </c>
      <c r="J755" s="21" t="s">
        <v>925</v>
      </c>
      <c r="K755" s="11">
        <v>2</v>
      </c>
      <c r="L755" s="11"/>
      <c r="M755" s="11">
        <f t="shared" si="22"/>
        <v>0</v>
      </c>
    </row>
    <row r="756" spans="3:13" x14ac:dyDescent="0.3">
      <c r="C756" s="11">
        <f t="shared" si="23"/>
        <v>744</v>
      </c>
      <c r="D756" s="11" t="s">
        <v>1282</v>
      </c>
      <c r="E756" s="36" t="s">
        <v>403</v>
      </c>
      <c r="F756" s="21">
        <v>2</v>
      </c>
      <c r="G756" s="21" t="s">
        <v>921</v>
      </c>
      <c r="H756" s="21" t="s">
        <v>922</v>
      </c>
      <c r="I756" s="36" t="s">
        <v>1336</v>
      </c>
      <c r="J756" s="21" t="s">
        <v>925</v>
      </c>
      <c r="K756" s="11">
        <v>2</v>
      </c>
      <c r="L756" s="11"/>
      <c r="M756" s="11">
        <f t="shared" si="22"/>
        <v>0</v>
      </c>
    </row>
    <row r="757" spans="3:13" ht="20.399999999999999" x14ac:dyDescent="0.3">
      <c r="C757" s="11">
        <f t="shared" si="23"/>
        <v>745</v>
      </c>
      <c r="D757" s="11" t="s">
        <v>1282</v>
      </c>
      <c r="E757" s="21" t="s">
        <v>30</v>
      </c>
      <c r="F757" s="21">
        <v>2</v>
      </c>
      <c r="G757" s="21" t="s">
        <v>347</v>
      </c>
      <c r="H757" s="21" t="s">
        <v>926</v>
      </c>
      <c r="I757" s="36" t="s">
        <v>1336</v>
      </c>
      <c r="J757" s="21" t="s">
        <v>927</v>
      </c>
      <c r="K757" s="11">
        <v>4</v>
      </c>
      <c r="L757" s="11"/>
      <c r="M757" s="11">
        <f t="shared" si="22"/>
        <v>0</v>
      </c>
    </row>
    <row r="758" spans="3:13" x14ac:dyDescent="0.3">
      <c r="C758" s="11">
        <f t="shared" si="23"/>
        <v>746</v>
      </c>
      <c r="D758" s="11" t="s">
        <v>1282</v>
      </c>
      <c r="E758" s="21" t="s">
        <v>30</v>
      </c>
      <c r="F758" s="21">
        <v>2</v>
      </c>
      <c r="G758" s="21" t="s">
        <v>347</v>
      </c>
      <c r="H758" s="21" t="s">
        <v>928</v>
      </c>
      <c r="I758" s="36" t="s">
        <v>1336</v>
      </c>
      <c r="J758" s="21" t="s">
        <v>929</v>
      </c>
      <c r="K758" s="11">
        <v>2</v>
      </c>
      <c r="L758" s="11"/>
      <c r="M758" s="11">
        <f t="shared" si="22"/>
        <v>0</v>
      </c>
    </row>
    <row r="759" spans="3:13" x14ac:dyDescent="0.3">
      <c r="C759" s="11">
        <f t="shared" si="23"/>
        <v>747</v>
      </c>
      <c r="D759" s="11" t="s">
        <v>1282</v>
      </c>
      <c r="E759" s="21" t="s">
        <v>30</v>
      </c>
      <c r="F759" s="25">
        <v>2</v>
      </c>
      <c r="G759" s="21" t="s">
        <v>347</v>
      </c>
      <c r="H759" s="25" t="s">
        <v>930</v>
      </c>
      <c r="I759" s="36" t="s">
        <v>1336</v>
      </c>
      <c r="J759" s="25" t="s">
        <v>931</v>
      </c>
      <c r="K759" s="11">
        <v>2</v>
      </c>
      <c r="L759" s="11"/>
      <c r="M759" s="11">
        <f t="shared" si="22"/>
        <v>0</v>
      </c>
    </row>
    <row r="760" spans="3:13" x14ac:dyDescent="0.3">
      <c r="C760" s="11">
        <f t="shared" si="23"/>
        <v>748</v>
      </c>
      <c r="D760" s="11" t="s">
        <v>1282</v>
      </c>
      <c r="E760" s="36" t="s">
        <v>1299</v>
      </c>
      <c r="F760" s="34">
        <v>4</v>
      </c>
      <c r="G760" s="34" t="s">
        <v>1296</v>
      </c>
      <c r="H760" s="34" t="s">
        <v>1297</v>
      </c>
      <c r="I760" s="36" t="s">
        <v>1336</v>
      </c>
      <c r="J760" s="34" t="s">
        <v>1298</v>
      </c>
      <c r="K760" s="11">
        <v>2</v>
      </c>
      <c r="L760" s="11"/>
      <c r="M760" s="11">
        <f t="shared" si="22"/>
        <v>0</v>
      </c>
    </row>
    <row r="761" spans="3:13" x14ac:dyDescent="0.3">
      <c r="C761" s="11">
        <f t="shared" si="23"/>
        <v>749</v>
      </c>
      <c r="D761" s="11" t="s">
        <v>1282</v>
      </c>
      <c r="E761" s="21" t="s">
        <v>30</v>
      </c>
      <c r="F761" s="25">
        <v>2</v>
      </c>
      <c r="G761" s="21" t="s">
        <v>347</v>
      </c>
      <c r="H761" s="25" t="s">
        <v>932</v>
      </c>
      <c r="I761" s="36" t="s">
        <v>1336</v>
      </c>
      <c r="J761" s="25" t="s">
        <v>933</v>
      </c>
      <c r="K761" s="11">
        <v>2</v>
      </c>
      <c r="L761" s="11"/>
      <c r="M761" s="11">
        <f t="shared" si="22"/>
        <v>0</v>
      </c>
    </row>
    <row r="762" spans="3:13" x14ac:dyDescent="0.3">
      <c r="C762" s="11">
        <f t="shared" si="23"/>
        <v>750</v>
      </c>
      <c r="D762" s="11" t="s">
        <v>1282</v>
      </c>
      <c r="E762" s="36" t="s">
        <v>30</v>
      </c>
      <c r="F762" s="34">
        <v>1</v>
      </c>
      <c r="G762" s="36" t="s">
        <v>347</v>
      </c>
      <c r="H762" s="34" t="s">
        <v>61</v>
      </c>
      <c r="I762" s="36" t="s">
        <v>1336</v>
      </c>
      <c r="J762" s="34" t="s">
        <v>1300</v>
      </c>
      <c r="K762" s="11">
        <v>2</v>
      </c>
      <c r="L762" s="11"/>
      <c r="M762" s="11">
        <f t="shared" si="22"/>
        <v>0</v>
      </c>
    </row>
    <row r="763" spans="3:13" ht="20.399999999999999" x14ac:dyDescent="0.3">
      <c r="C763" s="11">
        <f t="shared" si="23"/>
        <v>751</v>
      </c>
      <c r="D763" s="11" t="s">
        <v>1282</v>
      </c>
      <c r="E763" s="21" t="s">
        <v>934</v>
      </c>
      <c r="F763" s="21">
        <v>4</v>
      </c>
      <c r="G763" s="21" t="s">
        <v>44</v>
      </c>
      <c r="H763" s="21" t="s">
        <v>314</v>
      </c>
      <c r="I763" s="21" t="s">
        <v>935</v>
      </c>
      <c r="J763" s="21" t="s">
        <v>936</v>
      </c>
      <c r="K763" s="11">
        <v>4</v>
      </c>
      <c r="L763" s="11"/>
      <c r="M763" s="11">
        <f t="shared" si="22"/>
        <v>0</v>
      </c>
    </row>
    <row r="764" spans="3:13" ht="20.399999999999999" x14ac:dyDescent="0.3">
      <c r="C764" s="11">
        <f t="shared" si="23"/>
        <v>752</v>
      </c>
      <c r="D764" s="11" t="s">
        <v>1282</v>
      </c>
      <c r="E764" s="21" t="s">
        <v>30</v>
      </c>
      <c r="F764" s="21">
        <v>1</v>
      </c>
      <c r="G764" s="21" t="s">
        <v>44</v>
      </c>
      <c r="H764" s="21" t="s">
        <v>599</v>
      </c>
      <c r="I764" s="21" t="s">
        <v>935</v>
      </c>
      <c r="J764" s="1" t="s">
        <v>937</v>
      </c>
      <c r="K764" s="11">
        <v>4</v>
      </c>
      <c r="L764" s="11"/>
      <c r="M764" s="11">
        <f t="shared" si="22"/>
        <v>0</v>
      </c>
    </row>
    <row r="765" spans="3:13" ht="20.399999999999999" x14ac:dyDescent="0.3">
      <c r="C765" s="34">
        <f t="shared" si="23"/>
        <v>753</v>
      </c>
      <c r="D765" s="34" t="s">
        <v>1283</v>
      </c>
      <c r="E765" s="43" t="s">
        <v>938</v>
      </c>
      <c r="F765" s="43">
        <v>1</v>
      </c>
      <c r="G765" s="43">
        <v>5760</v>
      </c>
      <c r="H765" s="43" t="s">
        <v>74</v>
      </c>
      <c r="I765" s="43" t="s">
        <v>935</v>
      </c>
      <c r="J765" s="1" t="s">
        <v>939</v>
      </c>
      <c r="K765" s="34">
        <v>4</v>
      </c>
      <c r="L765" s="34"/>
      <c r="M765" s="34">
        <f t="shared" si="22"/>
        <v>0</v>
      </c>
    </row>
    <row r="766" spans="3:13" ht="20.399999999999999" x14ac:dyDescent="0.3">
      <c r="C766" s="34">
        <f t="shared" si="23"/>
        <v>754</v>
      </c>
      <c r="D766" s="34" t="s">
        <v>1283</v>
      </c>
      <c r="E766" s="43" t="s">
        <v>938</v>
      </c>
      <c r="F766" s="43">
        <v>2</v>
      </c>
      <c r="G766" s="43">
        <v>9500</v>
      </c>
      <c r="H766" s="43" t="s">
        <v>74</v>
      </c>
      <c r="I766" s="43" t="s">
        <v>935</v>
      </c>
      <c r="J766" s="1" t="s">
        <v>486</v>
      </c>
      <c r="K766" s="34">
        <v>4</v>
      </c>
      <c r="L766" s="34"/>
      <c r="M766" s="34">
        <f t="shared" si="22"/>
        <v>0</v>
      </c>
    </row>
    <row r="767" spans="3:13" ht="20.399999999999999" x14ac:dyDescent="0.3">
      <c r="C767" s="34">
        <f t="shared" si="23"/>
        <v>755</v>
      </c>
      <c r="D767" s="34" t="s">
        <v>1283</v>
      </c>
      <c r="E767" s="43" t="s">
        <v>35</v>
      </c>
      <c r="F767" s="43">
        <v>2</v>
      </c>
      <c r="G767" s="43">
        <v>4560</v>
      </c>
      <c r="H767" s="43" t="s">
        <v>74</v>
      </c>
      <c r="I767" s="43" t="s">
        <v>935</v>
      </c>
      <c r="J767" s="1" t="s">
        <v>486</v>
      </c>
      <c r="K767" s="34">
        <v>4</v>
      </c>
      <c r="L767" s="34"/>
      <c r="M767" s="34">
        <f t="shared" si="22"/>
        <v>0</v>
      </c>
    </row>
    <row r="768" spans="3:13" ht="20.399999999999999" x14ac:dyDescent="0.3">
      <c r="C768" s="11">
        <f t="shared" si="23"/>
        <v>756</v>
      </c>
      <c r="D768" s="11" t="s">
        <v>1281</v>
      </c>
      <c r="E768" s="1" t="s">
        <v>940</v>
      </c>
      <c r="F768" s="25">
        <v>9</v>
      </c>
      <c r="G768" s="30"/>
      <c r="H768" s="30"/>
      <c r="I768" s="21" t="s">
        <v>935</v>
      </c>
      <c r="J768" s="1" t="s">
        <v>486</v>
      </c>
      <c r="K768" s="11">
        <v>2</v>
      </c>
      <c r="L768" s="11"/>
      <c r="M768" s="11">
        <f t="shared" si="22"/>
        <v>0</v>
      </c>
    </row>
    <row r="769" spans="3:13" ht="20.399999999999999" x14ac:dyDescent="0.3">
      <c r="C769" s="11">
        <f t="shared" si="23"/>
        <v>757</v>
      </c>
      <c r="D769" s="11" t="s">
        <v>1282</v>
      </c>
      <c r="E769" s="1" t="s">
        <v>941</v>
      </c>
      <c r="F769" s="1">
        <v>2</v>
      </c>
      <c r="G769" s="30"/>
      <c r="H769" s="1" t="s">
        <v>500</v>
      </c>
      <c r="I769" s="21" t="s">
        <v>942</v>
      </c>
      <c r="J769" s="1" t="s">
        <v>945</v>
      </c>
      <c r="K769" s="11">
        <v>2</v>
      </c>
      <c r="L769" s="11"/>
      <c r="M769" s="11">
        <f t="shared" si="22"/>
        <v>0</v>
      </c>
    </row>
    <row r="770" spans="3:13" ht="20.399999999999999" x14ac:dyDescent="0.3">
      <c r="C770" s="11">
        <f t="shared" si="23"/>
        <v>758</v>
      </c>
      <c r="D770" s="11" t="s">
        <v>1282</v>
      </c>
      <c r="E770" s="1" t="s">
        <v>943</v>
      </c>
      <c r="F770" s="1">
        <v>1</v>
      </c>
      <c r="G770" s="30"/>
      <c r="H770" s="1" t="s">
        <v>500</v>
      </c>
      <c r="I770" s="21" t="s">
        <v>942</v>
      </c>
      <c r="J770" s="1" t="s">
        <v>946</v>
      </c>
      <c r="K770" s="11">
        <v>2</v>
      </c>
      <c r="L770" s="11"/>
      <c r="M770" s="11">
        <f t="shared" si="22"/>
        <v>0</v>
      </c>
    </row>
    <row r="771" spans="3:13" ht="20.399999999999999" x14ac:dyDescent="0.3">
      <c r="C771" s="11">
        <f t="shared" si="23"/>
        <v>759</v>
      </c>
      <c r="D771" s="11" t="s">
        <v>1282</v>
      </c>
      <c r="E771" s="1" t="s">
        <v>944</v>
      </c>
      <c r="F771" s="1">
        <v>1</v>
      </c>
      <c r="G771" s="30"/>
      <c r="H771" s="1" t="s">
        <v>500</v>
      </c>
      <c r="I771" s="21" t="s">
        <v>942</v>
      </c>
      <c r="J771" s="1" t="s">
        <v>947</v>
      </c>
      <c r="K771" s="11">
        <v>2</v>
      </c>
      <c r="L771" s="11"/>
      <c r="M771" s="11">
        <f t="shared" si="22"/>
        <v>0</v>
      </c>
    </row>
    <row r="772" spans="3:13" ht="20.399999999999999" x14ac:dyDescent="0.3">
      <c r="C772" s="34">
        <f t="shared" si="23"/>
        <v>760</v>
      </c>
      <c r="D772" s="34" t="s">
        <v>1283</v>
      </c>
      <c r="E772" s="43" t="s">
        <v>1033</v>
      </c>
      <c r="F772" s="35">
        <v>1</v>
      </c>
      <c r="G772" s="35">
        <v>3000</v>
      </c>
      <c r="H772" s="35" t="s">
        <v>74</v>
      </c>
      <c r="I772" s="43" t="s">
        <v>1034</v>
      </c>
      <c r="J772" s="1" t="s">
        <v>1035</v>
      </c>
      <c r="K772" s="34">
        <v>4</v>
      </c>
      <c r="L772" s="34"/>
      <c r="M772" s="34">
        <f t="shared" si="22"/>
        <v>0</v>
      </c>
    </row>
    <row r="773" spans="3:13" ht="20.399999999999999" x14ac:dyDescent="0.3">
      <c r="C773" s="34">
        <f t="shared" si="23"/>
        <v>761</v>
      </c>
      <c r="D773" s="34" t="s">
        <v>1283</v>
      </c>
      <c r="E773" s="43" t="s">
        <v>1036</v>
      </c>
      <c r="F773" s="35">
        <v>1</v>
      </c>
      <c r="G773" s="35">
        <v>3000</v>
      </c>
      <c r="H773" s="35" t="s">
        <v>74</v>
      </c>
      <c r="I773" s="43" t="s">
        <v>1034</v>
      </c>
      <c r="J773" s="1" t="s">
        <v>1037</v>
      </c>
      <c r="K773" s="34">
        <v>4</v>
      </c>
      <c r="L773" s="34"/>
      <c r="M773" s="34">
        <f t="shared" si="22"/>
        <v>0</v>
      </c>
    </row>
    <row r="774" spans="3:13" ht="20.399999999999999" x14ac:dyDescent="0.3">
      <c r="C774" s="34">
        <f t="shared" si="23"/>
        <v>762</v>
      </c>
      <c r="D774" s="34" t="s">
        <v>1283</v>
      </c>
      <c r="E774" s="43" t="s">
        <v>1038</v>
      </c>
      <c r="F774" s="43">
        <v>1</v>
      </c>
      <c r="G774" s="43" t="s">
        <v>1039</v>
      </c>
      <c r="H774" s="43" t="s">
        <v>538</v>
      </c>
      <c r="I774" s="43" t="s">
        <v>1034</v>
      </c>
      <c r="J774" s="1" t="s">
        <v>1040</v>
      </c>
      <c r="K774" s="34">
        <v>4</v>
      </c>
      <c r="L774" s="34"/>
      <c r="M774" s="34">
        <f t="shared" si="22"/>
        <v>0</v>
      </c>
    </row>
    <row r="775" spans="3:13" ht="20.399999999999999" x14ac:dyDescent="0.3">
      <c r="C775" s="34">
        <f t="shared" si="23"/>
        <v>763</v>
      </c>
      <c r="D775" s="34" t="s">
        <v>1283</v>
      </c>
      <c r="E775" s="43" t="s">
        <v>1041</v>
      </c>
      <c r="F775" s="43">
        <v>1</v>
      </c>
      <c r="G775" s="43" t="s">
        <v>1042</v>
      </c>
      <c r="H775" s="43" t="s">
        <v>1043</v>
      </c>
      <c r="I775" s="43" t="s">
        <v>1034</v>
      </c>
      <c r="J775" s="1" t="s">
        <v>1044</v>
      </c>
      <c r="K775" s="34">
        <v>4</v>
      </c>
      <c r="L775" s="34"/>
      <c r="M775" s="34">
        <f t="shared" si="22"/>
        <v>0</v>
      </c>
    </row>
    <row r="776" spans="3:13" ht="20.399999999999999" x14ac:dyDescent="0.3">
      <c r="C776" s="34">
        <f t="shared" si="23"/>
        <v>764</v>
      </c>
      <c r="D776" s="34" t="s">
        <v>1283</v>
      </c>
      <c r="E776" s="43" t="s">
        <v>1045</v>
      </c>
      <c r="F776" s="43">
        <v>1</v>
      </c>
      <c r="G776" s="43" t="s">
        <v>1042</v>
      </c>
      <c r="H776" s="43" t="s">
        <v>1043</v>
      </c>
      <c r="I776" s="43" t="s">
        <v>1034</v>
      </c>
      <c r="J776" s="1" t="s">
        <v>1044</v>
      </c>
      <c r="K776" s="34">
        <v>4</v>
      </c>
      <c r="L776" s="34"/>
      <c r="M776" s="34">
        <f t="shared" si="22"/>
        <v>0</v>
      </c>
    </row>
    <row r="777" spans="3:13" ht="20.399999999999999" x14ac:dyDescent="0.3">
      <c r="C777" s="34">
        <f t="shared" si="23"/>
        <v>765</v>
      </c>
      <c r="D777" s="34" t="s">
        <v>1283</v>
      </c>
      <c r="E777" s="43" t="s">
        <v>1046</v>
      </c>
      <c r="F777" s="43">
        <v>1</v>
      </c>
      <c r="G777" s="43" t="s">
        <v>1047</v>
      </c>
      <c r="H777" s="43" t="s">
        <v>1043</v>
      </c>
      <c r="I777" s="43" t="s">
        <v>1034</v>
      </c>
      <c r="J777" s="1" t="s">
        <v>1040</v>
      </c>
      <c r="K777" s="34">
        <v>4</v>
      </c>
      <c r="L777" s="34"/>
      <c r="M777" s="34">
        <f t="shared" si="22"/>
        <v>0</v>
      </c>
    </row>
    <row r="778" spans="3:13" ht="20.399999999999999" x14ac:dyDescent="0.3">
      <c r="C778" s="34">
        <f t="shared" si="23"/>
        <v>766</v>
      </c>
      <c r="D778" s="34" t="s">
        <v>1283</v>
      </c>
      <c r="E778" s="43" t="s">
        <v>1048</v>
      </c>
      <c r="F778" s="43">
        <v>1</v>
      </c>
      <c r="G778" s="43" t="s">
        <v>1047</v>
      </c>
      <c r="H778" s="43" t="s">
        <v>1043</v>
      </c>
      <c r="I778" s="43" t="s">
        <v>1034</v>
      </c>
      <c r="J778" s="1" t="s">
        <v>1040</v>
      </c>
      <c r="K778" s="34">
        <v>4</v>
      </c>
      <c r="L778" s="34"/>
      <c r="M778" s="34">
        <f t="shared" si="22"/>
        <v>0</v>
      </c>
    </row>
    <row r="779" spans="3:13" ht="20.399999999999999" x14ac:dyDescent="0.3">
      <c r="C779" s="34">
        <f t="shared" si="23"/>
        <v>767</v>
      </c>
      <c r="D779" s="34" t="s">
        <v>1283</v>
      </c>
      <c r="E779" s="43" t="s">
        <v>1049</v>
      </c>
      <c r="F779" s="43">
        <v>1</v>
      </c>
      <c r="G779" s="43"/>
      <c r="H779" s="43" t="s">
        <v>1043</v>
      </c>
      <c r="I779" s="43" t="s">
        <v>1034</v>
      </c>
      <c r="J779" s="1"/>
      <c r="K779" s="34">
        <v>4</v>
      </c>
      <c r="L779" s="34"/>
      <c r="M779" s="34">
        <f t="shared" si="22"/>
        <v>0</v>
      </c>
    </row>
    <row r="780" spans="3:13" ht="20.399999999999999" x14ac:dyDescent="0.3">
      <c r="C780" s="34">
        <f t="shared" si="23"/>
        <v>768</v>
      </c>
      <c r="D780" s="34" t="s">
        <v>1283</v>
      </c>
      <c r="E780" s="43" t="s">
        <v>35</v>
      </c>
      <c r="F780" s="43">
        <v>14</v>
      </c>
      <c r="G780" s="43" t="s">
        <v>794</v>
      </c>
      <c r="H780" s="43" t="s">
        <v>1050</v>
      </c>
      <c r="I780" s="43" t="s">
        <v>1034</v>
      </c>
      <c r="J780" s="1" t="s">
        <v>1051</v>
      </c>
      <c r="K780" s="34">
        <v>4</v>
      </c>
      <c r="L780" s="34"/>
      <c r="M780" s="34">
        <f t="shared" si="22"/>
        <v>0</v>
      </c>
    </row>
    <row r="781" spans="3:13" ht="20.399999999999999" x14ac:dyDescent="0.3">
      <c r="C781" s="34">
        <f t="shared" si="23"/>
        <v>769</v>
      </c>
      <c r="D781" s="34" t="s">
        <v>1283</v>
      </c>
      <c r="E781" s="43" t="s">
        <v>1052</v>
      </c>
      <c r="F781" s="43">
        <v>1</v>
      </c>
      <c r="G781" s="43"/>
      <c r="H781" s="43" t="s">
        <v>701</v>
      </c>
      <c r="I781" s="43" t="s">
        <v>1034</v>
      </c>
      <c r="J781" s="1" t="s">
        <v>1053</v>
      </c>
      <c r="K781" s="34">
        <v>4</v>
      </c>
      <c r="L781" s="34"/>
      <c r="M781" s="34">
        <f t="shared" si="22"/>
        <v>0</v>
      </c>
    </row>
    <row r="782" spans="3:13" ht="20.399999999999999" x14ac:dyDescent="0.3">
      <c r="C782" s="34">
        <f t="shared" si="23"/>
        <v>770</v>
      </c>
      <c r="D782" s="34" t="s">
        <v>1283</v>
      </c>
      <c r="E782" s="43" t="s">
        <v>1054</v>
      </c>
      <c r="F782" s="43">
        <v>3</v>
      </c>
      <c r="G782" s="43"/>
      <c r="H782" s="43" t="s">
        <v>445</v>
      </c>
      <c r="I782" s="43" t="s">
        <v>1034</v>
      </c>
      <c r="J782" s="1"/>
      <c r="K782" s="34">
        <v>4</v>
      </c>
      <c r="L782" s="34"/>
      <c r="M782" s="34">
        <f t="shared" ref="M782:M827" si="24">L782*K782*F782</f>
        <v>0</v>
      </c>
    </row>
    <row r="783" spans="3:13" ht="20.399999999999999" x14ac:dyDescent="0.3">
      <c r="C783" s="34">
        <f t="shared" si="23"/>
        <v>771</v>
      </c>
      <c r="D783" s="34" t="s">
        <v>1283</v>
      </c>
      <c r="E783" s="43" t="s">
        <v>1055</v>
      </c>
      <c r="F783" s="43">
        <v>1</v>
      </c>
      <c r="G783" s="43"/>
      <c r="H783" s="43" t="s">
        <v>1043</v>
      </c>
      <c r="I783" s="43" t="s">
        <v>1034</v>
      </c>
      <c r="J783" s="1" t="s">
        <v>359</v>
      </c>
      <c r="K783" s="34">
        <v>4</v>
      </c>
      <c r="L783" s="34"/>
      <c r="M783" s="34">
        <f t="shared" si="24"/>
        <v>0</v>
      </c>
    </row>
    <row r="784" spans="3:13" ht="20.399999999999999" x14ac:dyDescent="0.3">
      <c r="C784" s="34">
        <f t="shared" si="23"/>
        <v>772</v>
      </c>
      <c r="D784" s="34" t="s">
        <v>1283</v>
      </c>
      <c r="E784" s="43" t="s">
        <v>1056</v>
      </c>
      <c r="F784" s="43">
        <v>1</v>
      </c>
      <c r="G784" s="43" t="s">
        <v>1057</v>
      </c>
      <c r="H784" s="43" t="s">
        <v>1058</v>
      </c>
      <c r="I784" s="43" t="s">
        <v>1034</v>
      </c>
      <c r="J784" s="1" t="s">
        <v>178</v>
      </c>
      <c r="K784" s="34">
        <v>4</v>
      </c>
      <c r="L784" s="34"/>
      <c r="M784" s="34">
        <f t="shared" si="24"/>
        <v>0</v>
      </c>
    </row>
    <row r="785" spans="3:13" ht="20.399999999999999" x14ac:dyDescent="0.3">
      <c r="C785" s="34">
        <f t="shared" si="23"/>
        <v>773</v>
      </c>
      <c r="D785" s="34" t="s">
        <v>1283</v>
      </c>
      <c r="E785" s="43" t="s">
        <v>1059</v>
      </c>
      <c r="F785" s="43">
        <v>1</v>
      </c>
      <c r="G785" s="43" t="s">
        <v>1060</v>
      </c>
      <c r="H785" s="43" t="s">
        <v>1058</v>
      </c>
      <c r="I785" s="43" t="s">
        <v>1034</v>
      </c>
      <c r="J785" s="1" t="s">
        <v>178</v>
      </c>
      <c r="K785" s="34">
        <v>4</v>
      </c>
      <c r="L785" s="34"/>
      <c r="M785" s="34">
        <f t="shared" si="24"/>
        <v>0</v>
      </c>
    </row>
    <row r="786" spans="3:13" ht="20.399999999999999" x14ac:dyDescent="0.3">
      <c r="C786" s="34">
        <f t="shared" si="23"/>
        <v>774</v>
      </c>
      <c r="D786" s="34" t="s">
        <v>1283</v>
      </c>
      <c r="E786" s="43" t="s">
        <v>1061</v>
      </c>
      <c r="F786" s="43">
        <v>1</v>
      </c>
      <c r="G786" s="43" t="s">
        <v>1062</v>
      </c>
      <c r="H786" s="43" t="s">
        <v>1058</v>
      </c>
      <c r="I786" s="43" t="s">
        <v>1034</v>
      </c>
      <c r="J786" s="1" t="s">
        <v>178</v>
      </c>
      <c r="K786" s="34">
        <v>4</v>
      </c>
      <c r="L786" s="34"/>
      <c r="M786" s="34">
        <f t="shared" si="24"/>
        <v>0</v>
      </c>
    </row>
    <row r="787" spans="3:13" ht="20.399999999999999" x14ac:dyDescent="0.3">
      <c r="C787" s="34">
        <f t="shared" si="23"/>
        <v>775</v>
      </c>
      <c r="D787" s="34" t="s">
        <v>1283</v>
      </c>
      <c r="E787" s="43" t="s">
        <v>1063</v>
      </c>
      <c r="F787" s="43">
        <v>1</v>
      </c>
      <c r="G787" s="43" t="s">
        <v>1064</v>
      </c>
      <c r="H787" s="43" t="s">
        <v>1058</v>
      </c>
      <c r="I787" s="43" t="s">
        <v>1034</v>
      </c>
      <c r="J787" s="1" t="s">
        <v>178</v>
      </c>
      <c r="K787" s="34">
        <v>4</v>
      </c>
      <c r="L787" s="34"/>
      <c r="M787" s="34">
        <f t="shared" si="24"/>
        <v>0</v>
      </c>
    </row>
    <row r="788" spans="3:13" ht="20.399999999999999" x14ac:dyDescent="0.3">
      <c r="C788" s="34">
        <f t="shared" si="23"/>
        <v>776</v>
      </c>
      <c r="D788" s="34" t="s">
        <v>1283</v>
      </c>
      <c r="E788" s="43" t="s">
        <v>1065</v>
      </c>
      <c r="F788" s="43">
        <v>1</v>
      </c>
      <c r="G788" s="43" t="s">
        <v>1066</v>
      </c>
      <c r="H788" s="43" t="s">
        <v>1058</v>
      </c>
      <c r="I788" s="43" t="s">
        <v>1034</v>
      </c>
      <c r="J788" s="1" t="s">
        <v>178</v>
      </c>
      <c r="K788" s="34">
        <v>4</v>
      </c>
      <c r="L788" s="34"/>
      <c r="M788" s="34">
        <f t="shared" si="24"/>
        <v>0</v>
      </c>
    </row>
    <row r="789" spans="3:13" ht="20.399999999999999" x14ac:dyDescent="0.3">
      <c r="C789" s="11">
        <f t="shared" si="23"/>
        <v>777</v>
      </c>
      <c r="D789" s="11" t="s">
        <v>1286</v>
      </c>
      <c r="E789" s="28" t="s">
        <v>109</v>
      </c>
      <c r="F789" s="28">
        <v>1</v>
      </c>
      <c r="G789" s="28" t="s">
        <v>1067</v>
      </c>
      <c r="H789" s="28"/>
      <c r="I789" s="28" t="s">
        <v>1034</v>
      </c>
      <c r="J789" s="1" t="s">
        <v>1068</v>
      </c>
      <c r="K789" s="11">
        <v>2</v>
      </c>
      <c r="L789" s="11"/>
      <c r="M789" s="11">
        <f t="shared" si="24"/>
        <v>0</v>
      </c>
    </row>
    <row r="790" spans="3:13" ht="20.399999999999999" x14ac:dyDescent="0.3">
      <c r="C790" s="34">
        <f t="shared" si="23"/>
        <v>778</v>
      </c>
      <c r="D790" s="34" t="s">
        <v>1283</v>
      </c>
      <c r="E790" s="43" t="s">
        <v>1069</v>
      </c>
      <c r="F790" s="43">
        <v>1</v>
      </c>
      <c r="G790" s="43"/>
      <c r="H790" s="43" t="s">
        <v>74</v>
      </c>
      <c r="I790" s="43" t="s">
        <v>1034</v>
      </c>
      <c r="J790" s="1" t="s">
        <v>1070</v>
      </c>
      <c r="K790" s="34">
        <v>4</v>
      </c>
      <c r="L790" s="34"/>
      <c r="M790" s="34">
        <f t="shared" si="24"/>
        <v>0</v>
      </c>
    </row>
    <row r="791" spans="3:13" ht="20.399999999999999" x14ac:dyDescent="0.3">
      <c r="C791" s="34">
        <f t="shared" si="23"/>
        <v>779</v>
      </c>
      <c r="D791" s="34" t="s">
        <v>1283</v>
      </c>
      <c r="E791" s="43" t="s">
        <v>1071</v>
      </c>
      <c r="F791" s="43">
        <v>1</v>
      </c>
      <c r="G791" s="43"/>
      <c r="H791" s="43" t="s">
        <v>9</v>
      </c>
      <c r="I791" s="43" t="s">
        <v>1034</v>
      </c>
      <c r="J791" s="1" t="s">
        <v>1070</v>
      </c>
      <c r="K791" s="34">
        <v>4</v>
      </c>
      <c r="L791" s="34"/>
      <c r="M791" s="34">
        <f t="shared" si="24"/>
        <v>0</v>
      </c>
    </row>
    <row r="792" spans="3:13" ht="20.399999999999999" x14ac:dyDescent="0.3">
      <c r="C792" s="34">
        <f t="shared" si="23"/>
        <v>780</v>
      </c>
      <c r="D792" s="34" t="s">
        <v>1283</v>
      </c>
      <c r="E792" s="43" t="s">
        <v>1072</v>
      </c>
      <c r="F792" s="43">
        <v>1</v>
      </c>
      <c r="G792" s="43"/>
      <c r="H792" s="43" t="s">
        <v>9</v>
      </c>
      <c r="I792" s="43" t="s">
        <v>1034</v>
      </c>
      <c r="J792" s="1" t="s">
        <v>1073</v>
      </c>
      <c r="K792" s="34">
        <v>4</v>
      </c>
      <c r="L792" s="34"/>
      <c r="M792" s="34">
        <f t="shared" si="24"/>
        <v>0</v>
      </c>
    </row>
    <row r="793" spans="3:13" ht="20.399999999999999" x14ac:dyDescent="0.3">
      <c r="C793" s="11">
        <f t="shared" si="23"/>
        <v>781</v>
      </c>
      <c r="D793" s="11" t="s">
        <v>1282</v>
      </c>
      <c r="E793" s="28" t="s">
        <v>1074</v>
      </c>
      <c r="F793" s="28">
        <v>11</v>
      </c>
      <c r="G793" s="28"/>
      <c r="H793" s="28" t="s">
        <v>1075</v>
      </c>
      <c r="I793" s="28" t="s">
        <v>1034</v>
      </c>
      <c r="J793" s="1" t="s">
        <v>1076</v>
      </c>
      <c r="K793" s="11">
        <v>2</v>
      </c>
      <c r="L793" s="11"/>
      <c r="M793" s="11">
        <f t="shared" si="24"/>
        <v>0</v>
      </c>
    </row>
    <row r="794" spans="3:13" ht="20.399999999999999" x14ac:dyDescent="0.3">
      <c r="C794" s="11">
        <f t="shared" si="23"/>
        <v>782</v>
      </c>
      <c r="D794" s="11" t="s">
        <v>1282</v>
      </c>
      <c r="E794" s="28" t="s">
        <v>1077</v>
      </c>
      <c r="F794" s="28">
        <v>1</v>
      </c>
      <c r="G794" s="28"/>
      <c r="H794" s="28" t="s">
        <v>1078</v>
      </c>
      <c r="I794" s="28" t="s">
        <v>1034</v>
      </c>
      <c r="J794" s="1" t="s">
        <v>1079</v>
      </c>
      <c r="K794" s="11">
        <v>2</v>
      </c>
      <c r="L794" s="11"/>
      <c r="M794" s="11">
        <f t="shared" si="24"/>
        <v>0</v>
      </c>
    </row>
    <row r="795" spans="3:13" ht="20.399999999999999" x14ac:dyDescent="0.3">
      <c r="C795" s="11">
        <f t="shared" si="23"/>
        <v>783</v>
      </c>
      <c r="D795" s="11" t="s">
        <v>1282</v>
      </c>
      <c r="E795" s="28" t="s">
        <v>1080</v>
      </c>
      <c r="F795" s="28">
        <v>1</v>
      </c>
      <c r="G795" s="28"/>
      <c r="H795" s="28" t="s">
        <v>1081</v>
      </c>
      <c r="I795" s="28" t="s">
        <v>1034</v>
      </c>
      <c r="J795" s="1" t="s">
        <v>1082</v>
      </c>
      <c r="K795" s="11">
        <v>2</v>
      </c>
      <c r="L795" s="11"/>
      <c r="M795" s="11">
        <f t="shared" si="24"/>
        <v>0</v>
      </c>
    </row>
    <row r="796" spans="3:13" ht="20.399999999999999" x14ac:dyDescent="0.3">
      <c r="C796" s="11">
        <f t="shared" si="23"/>
        <v>784</v>
      </c>
      <c r="D796" s="11" t="s">
        <v>1282</v>
      </c>
      <c r="E796" s="28" t="s">
        <v>1083</v>
      </c>
      <c r="F796" s="28">
        <v>3</v>
      </c>
      <c r="G796" s="28"/>
      <c r="H796" s="28" t="s">
        <v>1081</v>
      </c>
      <c r="I796" s="28" t="s">
        <v>1034</v>
      </c>
      <c r="J796" s="1" t="s">
        <v>1084</v>
      </c>
      <c r="K796" s="11">
        <v>2</v>
      </c>
      <c r="L796" s="11"/>
      <c r="M796" s="11">
        <f t="shared" si="24"/>
        <v>0</v>
      </c>
    </row>
    <row r="797" spans="3:13" ht="20.399999999999999" x14ac:dyDescent="0.3">
      <c r="C797" s="11">
        <f t="shared" si="23"/>
        <v>785</v>
      </c>
      <c r="D797" s="11" t="s">
        <v>1282</v>
      </c>
      <c r="E797" s="28" t="s">
        <v>1085</v>
      </c>
      <c r="F797" s="28">
        <v>1</v>
      </c>
      <c r="G797" s="28"/>
      <c r="H797" s="28" t="s">
        <v>1086</v>
      </c>
      <c r="I797" s="28" t="s">
        <v>1034</v>
      </c>
      <c r="J797" s="1" t="s">
        <v>1087</v>
      </c>
      <c r="K797" s="11">
        <v>2</v>
      </c>
      <c r="L797" s="11"/>
      <c r="M797" s="11">
        <f t="shared" si="24"/>
        <v>0</v>
      </c>
    </row>
    <row r="798" spans="3:13" ht="20.399999999999999" x14ac:dyDescent="0.3">
      <c r="C798" s="11">
        <f t="shared" si="23"/>
        <v>786</v>
      </c>
      <c r="D798" s="11" t="s">
        <v>1282</v>
      </c>
      <c r="E798" s="28" t="s">
        <v>1088</v>
      </c>
      <c r="F798" s="28">
        <v>1</v>
      </c>
      <c r="G798" s="28"/>
      <c r="H798" s="28" t="s">
        <v>1089</v>
      </c>
      <c r="I798" s="28" t="s">
        <v>1034</v>
      </c>
      <c r="J798" s="1" t="s">
        <v>1090</v>
      </c>
      <c r="K798" s="11">
        <v>2</v>
      </c>
      <c r="L798" s="11"/>
      <c r="M798" s="11">
        <f t="shared" si="24"/>
        <v>0</v>
      </c>
    </row>
    <row r="799" spans="3:13" ht="20.399999999999999" x14ac:dyDescent="0.3">
      <c r="C799" s="11">
        <f t="shared" si="23"/>
        <v>787</v>
      </c>
      <c r="D799" s="11" t="s">
        <v>1282</v>
      </c>
      <c r="E799" s="28" t="s">
        <v>1091</v>
      </c>
      <c r="F799" s="28">
        <v>1</v>
      </c>
      <c r="G799" s="28"/>
      <c r="H799" s="28" t="s">
        <v>314</v>
      </c>
      <c r="I799" s="28" t="s">
        <v>1034</v>
      </c>
      <c r="J799" s="1" t="s">
        <v>1092</v>
      </c>
      <c r="K799" s="11">
        <v>2</v>
      </c>
      <c r="L799" s="11"/>
      <c r="M799" s="11">
        <f t="shared" si="24"/>
        <v>0</v>
      </c>
    </row>
    <row r="800" spans="3:13" ht="20.399999999999999" x14ac:dyDescent="0.3">
      <c r="C800" s="11">
        <f t="shared" si="23"/>
        <v>788</v>
      </c>
      <c r="D800" s="11" t="s">
        <v>1282</v>
      </c>
      <c r="E800" s="28" t="s">
        <v>1093</v>
      </c>
      <c r="F800" s="28">
        <v>1</v>
      </c>
      <c r="G800" s="28"/>
      <c r="H800" s="28" t="s">
        <v>599</v>
      </c>
      <c r="I800" s="28" t="s">
        <v>1034</v>
      </c>
      <c r="J800" s="1" t="s">
        <v>1094</v>
      </c>
      <c r="K800" s="11">
        <v>2</v>
      </c>
      <c r="L800" s="11"/>
      <c r="M800" s="11">
        <f t="shared" si="24"/>
        <v>0</v>
      </c>
    </row>
    <row r="801" spans="3:13" ht="20.399999999999999" x14ac:dyDescent="0.3">
      <c r="C801" s="11">
        <f t="shared" si="23"/>
        <v>789</v>
      </c>
      <c r="D801" s="11" t="s">
        <v>1282</v>
      </c>
      <c r="E801" s="28" t="s">
        <v>1095</v>
      </c>
      <c r="F801" s="28">
        <v>1</v>
      </c>
      <c r="G801" s="28"/>
      <c r="H801" s="28" t="s">
        <v>1081</v>
      </c>
      <c r="I801" s="28" t="s">
        <v>1034</v>
      </c>
      <c r="J801" s="1" t="s">
        <v>1096</v>
      </c>
      <c r="K801" s="11">
        <v>2</v>
      </c>
      <c r="L801" s="11"/>
      <c r="M801" s="11">
        <f t="shared" si="24"/>
        <v>0</v>
      </c>
    </row>
    <row r="802" spans="3:13" ht="20.399999999999999" x14ac:dyDescent="0.3">
      <c r="C802" s="11">
        <f t="shared" si="23"/>
        <v>790</v>
      </c>
      <c r="D802" s="11" t="s">
        <v>1282</v>
      </c>
      <c r="E802" s="28" t="s">
        <v>1097</v>
      </c>
      <c r="F802" s="28">
        <v>1</v>
      </c>
      <c r="G802" s="28"/>
      <c r="H802" s="28" t="s">
        <v>177</v>
      </c>
      <c r="I802" s="28" t="s">
        <v>1034</v>
      </c>
      <c r="J802" s="1" t="s">
        <v>1098</v>
      </c>
      <c r="K802" s="11">
        <v>2</v>
      </c>
      <c r="L802" s="11"/>
      <c r="M802" s="11">
        <f t="shared" si="24"/>
        <v>0</v>
      </c>
    </row>
    <row r="803" spans="3:13" ht="20.399999999999999" x14ac:dyDescent="0.3">
      <c r="C803" s="11">
        <f t="shared" si="23"/>
        <v>791</v>
      </c>
      <c r="D803" s="11" t="s">
        <v>1282</v>
      </c>
      <c r="E803" s="28" t="s">
        <v>1099</v>
      </c>
      <c r="F803" s="28">
        <v>1</v>
      </c>
      <c r="G803" s="28"/>
      <c r="H803" s="28" t="s">
        <v>177</v>
      </c>
      <c r="I803" s="28" t="s">
        <v>1034</v>
      </c>
      <c r="J803" s="1" t="s">
        <v>1100</v>
      </c>
      <c r="K803" s="11">
        <v>4</v>
      </c>
      <c r="L803" s="11"/>
      <c r="M803" s="11">
        <f t="shared" si="24"/>
        <v>0</v>
      </c>
    </row>
    <row r="804" spans="3:13" ht="20.399999999999999" x14ac:dyDescent="0.3">
      <c r="C804" s="11">
        <f t="shared" si="23"/>
        <v>792</v>
      </c>
      <c r="D804" s="11" t="s">
        <v>1282</v>
      </c>
      <c r="E804" s="28" t="s">
        <v>1101</v>
      </c>
      <c r="F804" s="28">
        <v>1</v>
      </c>
      <c r="G804" s="28"/>
      <c r="H804" s="28" t="s">
        <v>177</v>
      </c>
      <c r="I804" s="28" t="s">
        <v>1034</v>
      </c>
      <c r="J804" s="1" t="s">
        <v>1102</v>
      </c>
      <c r="K804" s="11">
        <v>2</v>
      </c>
      <c r="L804" s="11"/>
      <c r="M804" s="11">
        <f t="shared" si="24"/>
        <v>0</v>
      </c>
    </row>
    <row r="805" spans="3:13" ht="20.399999999999999" x14ac:dyDescent="0.3">
      <c r="C805" s="11">
        <f t="shared" si="23"/>
        <v>793</v>
      </c>
      <c r="D805" s="11" t="s">
        <v>1282</v>
      </c>
      <c r="E805" s="28" t="s">
        <v>1103</v>
      </c>
      <c r="F805" s="28">
        <v>1</v>
      </c>
      <c r="G805" s="28"/>
      <c r="H805" s="28" t="s">
        <v>115</v>
      </c>
      <c r="I805" s="28" t="s">
        <v>1034</v>
      </c>
      <c r="J805" s="1" t="s">
        <v>1104</v>
      </c>
      <c r="K805" s="11">
        <v>2</v>
      </c>
      <c r="L805" s="11"/>
      <c r="M805" s="11">
        <f t="shared" si="24"/>
        <v>0</v>
      </c>
    </row>
    <row r="806" spans="3:13" ht="20.399999999999999" x14ac:dyDescent="0.3">
      <c r="C806" s="11">
        <f t="shared" ref="C806:C856" si="25">C805+1</f>
        <v>794</v>
      </c>
      <c r="D806" s="11" t="s">
        <v>1282</v>
      </c>
      <c r="E806" s="28" t="s">
        <v>1105</v>
      </c>
      <c r="F806" s="28">
        <v>1</v>
      </c>
      <c r="G806" s="28"/>
      <c r="H806" s="28" t="s">
        <v>1106</v>
      </c>
      <c r="I806" s="28" t="s">
        <v>1034</v>
      </c>
      <c r="J806" s="1" t="s">
        <v>1107</v>
      </c>
      <c r="K806" s="11">
        <v>2</v>
      </c>
      <c r="L806" s="11"/>
      <c r="M806" s="11">
        <f t="shared" si="24"/>
        <v>0</v>
      </c>
    </row>
    <row r="807" spans="3:13" ht="20.399999999999999" x14ac:dyDescent="0.3">
      <c r="C807" s="11">
        <f t="shared" si="25"/>
        <v>795</v>
      </c>
      <c r="D807" s="11" t="s">
        <v>1282</v>
      </c>
      <c r="E807" s="28" t="s">
        <v>1108</v>
      </c>
      <c r="F807" s="28">
        <v>1</v>
      </c>
      <c r="G807" s="28"/>
      <c r="H807" s="28" t="s">
        <v>1109</v>
      </c>
      <c r="I807" s="28" t="s">
        <v>1034</v>
      </c>
      <c r="J807" s="1" t="s">
        <v>1110</v>
      </c>
      <c r="K807" s="11">
        <v>4</v>
      </c>
      <c r="L807" s="11"/>
      <c r="M807" s="11">
        <f t="shared" si="24"/>
        <v>0</v>
      </c>
    </row>
    <row r="808" spans="3:13" ht="20.399999999999999" x14ac:dyDescent="0.3">
      <c r="C808" s="11">
        <f t="shared" si="25"/>
        <v>796</v>
      </c>
      <c r="D808" s="11" t="s">
        <v>1282</v>
      </c>
      <c r="E808" s="28" t="s">
        <v>1111</v>
      </c>
      <c r="F808" s="28">
        <v>1</v>
      </c>
      <c r="G808" s="28"/>
      <c r="H808" s="28" t="s">
        <v>1112</v>
      </c>
      <c r="I808" s="28" t="s">
        <v>1034</v>
      </c>
      <c r="J808" s="1" t="s">
        <v>1113</v>
      </c>
      <c r="K808" s="11">
        <v>4</v>
      </c>
      <c r="L808" s="11"/>
      <c r="M808" s="11">
        <f t="shared" si="24"/>
        <v>0</v>
      </c>
    </row>
    <row r="809" spans="3:13" ht="20.399999999999999" x14ac:dyDescent="0.3">
      <c r="C809" s="11">
        <f t="shared" si="25"/>
        <v>797</v>
      </c>
      <c r="D809" s="11" t="s">
        <v>1282</v>
      </c>
      <c r="E809" s="28" t="s">
        <v>1114</v>
      </c>
      <c r="F809" s="28">
        <v>1</v>
      </c>
      <c r="G809" s="28"/>
      <c r="H809" s="28" t="s">
        <v>21</v>
      </c>
      <c r="I809" s="28" t="s">
        <v>1034</v>
      </c>
      <c r="J809" s="1" t="s">
        <v>1115</v>
      </c>
      <c r="K809" s="11">
        <v>2</v>
      </c>
      <c r="L809" s="11"/>
      <c r="M809" s="11">
        <f t="shared" si="24"/>
        <v>0</v>
      </c>
    </row>
    <row r="810" spans="3:13" ht="20.399999999999999" x14ac:dyDescent="0.3">
      <c r="C810" s="11">
        <f t="shared" si="25"/>
        <v>798</v>
      </c>
      <c r="D810" s="11" t="s">
        <v>1282</v>
      </c>
      <c r="E810" s="28" t="s">
        <v>1116</v>
      </c>
      <c r="F810" s="28">
        <v>1</v>
      </c>
      <c r="G810" s="28"/>
      <c r="H810" s="28" t="s">
        <v>61</v>
      </c>
      <c r="I810" s="28" t="s">
        <v>1034</v>
      </c>
      <c r="J810" s="1" t="s">
        <v>1117</v>
      </c>
      <c r="K810" s="11">
        <v>2</v>
      </c>
      <c r="L810" s="11"/>
      <c r="M810" s="11">
        <f t="shared" si="24"/>
        <v>0</v>
      </c>
    </row>
    <row r="811" spans="3:13" ht="20.399999999999999" x14ac:dyDescent="0.3">
      <c r="C811" s="11">
        <f t="shared" si="25"/>
        <v>799</v>
      </c>
      <c r="D811" s="11" t="s">
        <v>1282</v>
      </c>
      <c r="E811" s="19" t="s">
        <v>1118</v>
      </c>
      <c r="F811" s="28">
        <v>1</v>
      </c>
      <c r="G811" s="28"/>
      <c r="H811" s="28" t="s">
        <v>1119</v>
      </c>
      <c r="I811" s="28" t="s">
        <v>1034</v>
      </c>
      <c r="J811" s="1" t="s">
        <v>1120</v>
      </c>
      <c r="K811" s="11">
        <v>2</v>
      </c>
      <c r="L811" s="11"/>
      <c r="M811" s="11">
        <f t="shared" si="24"/>
        <v>0</v>
      </c>
    </row>
    <row r="812" spans="3:13" ht="20.399999999999999" x14ac:dyDescent="0.3">
      <c r="C812" s="11">
        <f t="shared" si="25"/>
        <v>800</v>
      </c>
      <c r="D812" s="11" t="s">
        <v>1282</v>
      </c>
      <c r="E812" s="28" t="s">
        <v>1121</v>
      </c>
      <c r="F812" s="28">
        <v>2</v>
      </c>
      <c r="G812" s="28"/>
      <c r="H812" s="28" t="s">
        <v>177</v>
      </c>
      <c r="I812" s="28" t="s">
        <v>1034</v>
      </c>
      <c r="J812" s="1" t="s">
        <v>1122</v>
      </c>
      <c r="K812" s="11">
        <v>2</v>
      </c>
      <c r="L812" s="11"/>
      <c r="M812" s="11">
        <f t="shared" si="24"/>
        <v>0</v>
      </c>
    </row>
    <row r="813" spans="3:13" ht="20.399999999999999" x14ac:dyDescent="0.3">
      <c r="C813" s="11">
        <f t="shared" si="25"/>
        <v>801</v>
      </c>
      <c r="D813" s="11" t="s">
        <v>1282</v>
      </c>
      <c r="E813" s="28" t="s">
        <v>1123</v>
      </c>
      <c r="F813" s="28">
        <v>2</v>
      </c>
      <c r="G813" s="28"/>
      <c r="H813" s="28" t="s">
        <v>177</v>
      </c>
      <c r="I813" s="28" t="s">
        <v>1034</v>
      </c>
      <c r="J813" s="1" t="s">
        <v>1124</v>
      </c>
      <c r="K813" s="11">
        <v>2</v>
      </c>
      <c r="L813" s="11"/>
      <c r="M813" s="11">
        <f t="shared" si="24"/>
        <v>0</v>
      </c>
    </row>
    <row r="814" spans="3:13" ht="20.399999999999999" x14ac:dyDescent="0.3">
      <c r="C814" s="11">
        <f t="shared" si="25"/>
        <v>802</v>
      </c>
      <c r="D814" s="11" t="s">
        <v>1282</v>
      </c>
      <c r="E814" s="28" t="s">
        <v>1125</v>
      </c>
      <c r="F814" s="28">
        <v>1</v>
      </c>
      <c r="G814" s="28"/>
      <c r="H814" s="28" t="s">
        <v>1126</v>
      </c>
      <c r="I814" s="28" t="s">
        <v>1034</v>
      </c>
      <c r="J814" s="1" t="s">
        <v>1127</v>
      </c>
      <c r="K814" s="11">
        <v>2</v>
      </c>
      <c r="L814" s="11"/>
      <c r="M814" s="11">
        <f t="shared" si="24"/>
        <v>0</v>
      </c>
    </row>
    <row r="815" spans="3:13" ht="20.399999999999999" x14ac:dyDescent="0.3">
      <c r="C815" s="11">
        <f t="shared" si="25"/>
        <v>803</v>
      </c>
      <c r="D815" s="11" t="s">
        <v>1282</v>
      </c>
      <c r="E815" s="28" t="s">
        <v>1128</v>
      </c>
      <c r="F815" s="28">
        <v>1</v>
      </c>
      <c r="G815" s="28"/>
      <c r="H815" s="28" t="s">
        <v>1129</v>
      </c>
      <c r="I815" s="28" t="s">
        <v>1034</v>
      </c>
      <c r="J815" s="1" t="s">
        <v>1130</v>
      </c>
      <c r="K815" s="11">
        <v>2</v>
      </c>
      <c r="L815" s="11"/>
      <c r="M815" s="11">
        <f t="shared" si="24"/>
        <v>0</v>
      </c>
    </row>
    <row r="816" spans="3:13" ht="20.399999999999999" x14ac:dyDescent="0.3">
      <c r="C816" s="11">
        <f t="shared" si="25"/>
        <v>804</v>
      </c>
      <c r="D816" s="11" t="s">
        <v>1282</v>
      </c>
      <c r="E816" s="28" t="s">
        <v>1131</v>
      </c>
      <c r="F816" s="28">
        <v>1</v>
      </c>
      <c r="G816" s="28"/>
      <c r="H816" s="28" t="s">
        <v>1132</v>
      </c>
      <c r="I816" s="28" t="s">
        <v>1034</v>
      </c>
      <c r="J816" s="1" t="s">
        <v>1133</v>
      </c>
      <c r="K816" s="11">
        <v>2</v>
      </c>
      <c r="L816" s="11"/>
      <c r="M816" s="11">
        <f t="shared" si="24"/>
        <v>0</v>
      </c>
    </row>
    <row r="817" spans="3:13" ht="20.399999999999999" x14ac:dyDescent="0.3">
      <c r="C817" s="11">
        <f t="shared" si="25"/>
        <v>805</v>
      </c>
      <c r="D817" s="11" t="s">
        <v>1282</v>
      </c>
      <c r="E817" s="28" t="s">
        <v>1134</v>
      </c>
      <c r="F817" s="28">
        <v>1</v>
      </c>
      <c r="G817" s="28"/>
      <c r="H817" s="28" t="s">
        <v>1135</v>
      </c>
      <c r="I817" s="28" t="s">
        <v>1034</v>
      </c>
      <c r="J817" s="1" t="s">
        <v>1136</v>
      </c>
      <c r="K817" s="11">
        <v>2</v>
      </c>
      <c r="L817" s="11"/>
      <c r="M817" s="11">
        <f t="shared" si="24"/>
        <v>0</v>
      </c>
    </row>
    <row r="818" spans="3:13" ht="20.399999999999999" x14ac:dyDescent="0.3">
      <c r="C818" s="11">
        <f t="shared" si="25"/>
        <v>806</v>
      </c>
      <c r="D818" s="11" t="s">
        <v>1282</v>
      </c>
      <c r="E818" s="28" t="s">
        <v>1137</v>
      </c>
      <c r="F818" s="28">
        <v>1</v>
      </c>
      <c r="G818" s="28"/>
      <c r="H818" s="28" t="s">
        <v>1138</v>
      </c>
      <c r="I818" s="28" t="s">
        <v>1034</v>
      </c>
      <c r="J818" s="26" t="s">
        <v>1139</v>
      </c>
      <c r="K818" s="11">
        <v>2</v>
      </c>
      <c r="L818" s="11"/>
      <c r="M818" s="11">
        <f t="shared" si="24"/>
        <v>0</v>
      </c>
    </row>
    <row r="819" spans="3:13" ht="20.399999999999999" x14ac:dyDescent="0.3">
      <c r="C819" s="11">
        <f t="shared" si="25"/>
        <v>807</v>
      </c>
      <c r="D819" s="11" t="s">
        <v>1282</v>
      </c>
      <c r="E819" s="28" t="s">
        <v>1140</v>
      </c>
      <c r="F819" s="28">
        <v>1</v>
      </c>
      <c r="G819" s="28"/>
      <c r="H819" s="28" t="s">
        <v>469</v>
      </c>
      <c r="I819" s="28" t="s">
        <v>1034</v>
      </c>
      <c r="J819" s="26" t="s">
        <v>1141</v>
      </c>
      <c r="K819" s="11">
        <v>2</v>
      </c>
      <c r="L819" s="11"/>
      <c r="M819" s="11">
        <f t="shared" si="24"/>
        <v>0</v>
      </c>
    </row>
    <row r="820" spans="3:13" ht="20.399999999999999" x14ac:dyDescent="0.3">
      <c r="C820" s="11">
        <f t="shared" si="25"/>
        <v>808</v>
      </c>
      <c r="D820" s="11" t="s">
        <v>1282</v>
      </c>
      <c r="E820" s="28" t="s">
        <v>1142</v>
      </c>
      <c r="F820" s="28">
        <v>1</v>
      </c>
      <c r="G820" s="28"/>
      <c r="H820" s="28" t="s">
        <v>469</v>
      </c>
      <c r="I820" s="28" t="s">
        <v>1034</v>
      </c>
      <c r="J820" s="26" t="s">
        <v>1143</v>
      </c>
      <c r="K820" s="11">
        <v>2</v>
      </c>
      <c r="L820" s="11"/>
      <c r="M820" s="11">
        <f t="shared" si="24"/>
        <v>0</v>
      </c>
    </row>
    <row r="821" spans="3:13" ht="20.399999999999999" x14ac:dyDescent="0.3">
      <c r="C821" s="11">
        <f t="shared" si="25"/>
        <v>809</v>
      </c>
      <c r="D821" s="11" t="s">
        <v>1282</v>
      </c>
      <c r="E821" s="26" t="s">
        <v>1144</v>
      </c>
      <c r="F821" s="28">
        <v>2</v>
      </c>
      <c r="G821" s="28"/>
      <c r="H821" s="28" t="s">
        <v>599</v>
      </c>
      <c r="I821" s="28" t="s">
        <v>1034</v>
      </c>
      <c r="J821" s="1" t="s">
        <v>1145</v>
      </c>
      <c r="K821" s="11">
        <v>2</v>
      </c>
      <c r="L821" s="11"/>
      <c r="M821" s="11">
        <f t="shared" si="24"/>
        <v>0</v>
      </c>
    </row>
    <row r="822" spans="3:13" ht="20.399999999999999" x14ac:dyDescent="0.3">
      <c r="C822" s="34">
        <f t="shared" si="25"/>
        <v>810</v>
      </c>
      <c r="D822" s="34" t="s">
        <v>1283</v>
      </c>
      <c r="E822" s="43" t="s">
        <v>1311</v>
      </c>
      <c r="F822" s="43">
        <v>1</v>
      </c>
      <c r="G822" s="43" t="s">
        <v>1312</v>
      </c>
      <c r="H822" s="43" t="s">
        <v>1313</v>
      </c>
      <c r="I822" s="43" t="s">
        <v>1335</v>
      </c>
      <c r="J822" s="43" t="s">
        <v>1314</v>
      </c>
      <c r="K822" s="34">
        <v>4</v>
      </c>
      <c r="L822" s="34"/>
      <c r="M822" s="34">
        <f t="shared" si="24"/>
        <v>0</v>
      </c>
    </row>
    <row r="823" spans="3:13" ht="20.399999999999999" x14ac:dyDescent="0.3">
      <c r="C823" s="34">
        <f t="shared" si="25"/>
        <v>811</v>
      </c>
      <c r="D823" s="34" t="s">
        <v>1283</v>
      </c>
      <c r="E823" s="43" t="s">
        <v>1315</v>
      </c>
      <c r="F823" s="43">
        <v>1</v>
      </c>
      <c r="G823" s="43" t="s">
        <v>1316</v>
      </c>
      <c r="H823" s="43" t="s">
        <v>914</v>
      </c>
      <c r="I823" s="43" t="s">
        <v>1335</v>
      </c>
      <c r="J823" s="43" t="s">
        <v>1317</v>
      </c>
      <c r="K823" s="34">
        <v>4</v>
      </c>
      <c r="L823" s="34"/>
      <c r="M823" s="34">
        <f t="shared" si="24"/>
        <v>0</v>
      </c>
    </row>
    <row r="824" spans="3:13" ht="20.399999999999999" x14ac:dyDescent="0.3">
      <c r="C824" s="34">
        <f t="shared" si="25"/>
        <v>812</v>
      </c>
      <c r="D824" s="34" t="s">
        <v>1283</v>
      </c>
      <c r="E824" s="43" t="s">
        <v>1318</v>
      </c>
      <c r="F824" s="43">
        <v>1</v>
      </c>
      <c r="G824" s="43">
        <v>2300</v>
      </c>
      <c r="H824" s="43" t="s">
        <v>914</v>
      </c>
      <c r="I824" s="43" t="s">
        <v>1335</v>
      </c>
      <c r="J824" s="43" t="s">
        <v>1319</v>
      </c>
      <c r="K824" s="34">
        <v>4</v>
      </c>
      <c r="L824" s="34"/>
      <c r="M824" s="34">
        <f t="shared" si="24"/>
        <v>0</v>
      </c>
    </row>
    <row r="825" spans="3:13" ht="20.399999999999999" x14ac:dyDescent="0.3">
      <c r="C825" s="34">
        <f t="shared" si="25"/>
        <v>813</v>
      </c>
      <c r="D825" s="34" t="s">
        <v>1283</v>
      </c>
      <c r="E825" s="43" t="s">
        <v>1320</v>
      </c>
      <c r="F825" s="43">
        <v>1</v>
      </c>
      <c r="G825" s="43" t="s">
        <v>1321</v>
      </c>
      <c r="H825" s="43" t="s">
        <v>914</v>
      </c>
      <c r="I825" s="43" t="s">
        <v>1335</v>
      </c>
      <c r="J825" s="43" t="s">
        <v>1322</v>
      </c>
      <c r="K825" s="34">
        <v>4</v>
      </c>
      <c r="L825" s="34"/>
      <c r="M825" s="34">
        <f t="shared" si="24"/>
        <v>0</v>
      </c>
    </row>
    <row r="826" spans="3:13" ht="20.399999999999999" x14ac:dyDescent="0.3">
      <c r="C826" s="34">
        <f t="shared" si="25"/>
        <v>814</v>
      </c>
      <c r="D826" s="34" t="s">
        <v>1283</v>
      </c>
      <c r="E826" s="43" t="s">
        <v>1323</v>
      </c>
      <c r="F826" s="43">
        <v>1</v>
      </c>
      <c r="G826" s="43" t="s">
        <v>1324</v>
      </c>
      <c r="H826" s="43" t="s">
        <v>914</v>
      </c>
      <c r="I826" s="43" t="s">
        <v>1335</v>
      </c>
      <c r="J826" s="43" t="s">
        <v>1325</v>
      </c>
      <c r="K826" s="34">
        <v>4</v>
      </c>
      <c r="L826" s="34"/>
      <c r="M826" s="34">
        <f t="shared" si="24"/>
        <v>0</v>
      </c>
    </row>
    <row r="827" spans="3:13" ht="20.399999999999999" x14ac:dyDescent="0.3">
      <c r="C827" s="11">
        <f t="shared" si="25"/>
        <v>815</v>
      </c>
      <c r="D827" s="11" t="s">
        <v>1286</v>
      </c>
      <c r="E827" s="36" t="s">
        <v>1326</v>
      </c>
      <c r="F827" s="36">
        <v>1</v>
      </c>
      <c r="G827" s="36" t="s">
        <v>1327</v>
      </c>
      <c r="H827" s="36" t="s">
        <v>1328</v>
      </c>
      <c r="I827" s="36" t="s">
        <v>1335</v>
      </c>
      <c r="J827" s="36" t="s">
        <v>1329</v>
      </c>
      <c r="K827" s="11">
        <v>2</v>
      </c>
      <c r="L827" s="11"/>
      <c r="M827" s="11">
        <f t="shared" si="24"/>
        <v>0</v>
      </c>
    </row>
    <row r="828" spans="3:13" ht="20.399999999999999" x14ac:dyDescent="0.3">
      <c r="C828" s="11">
        <f t="shared" si="25"/>
        <v>816</v>
      </c>
      <c r="D828" s="11" t="s">
        <v>1282</v>
      </c>
      <c r="E828" s="36" t="s">
        <v>1330</v>
      </c>
      <c r="F828" s="36">
        <v>1</v>
      </c>
      <c r="G828" s="36" t="s">
        <v>391</v>
      </c>
      <c r="H828" s="36" t="s">
        <v>21</v>
      </c>
      <c r="I828" s="36" t="s">
        <v>1334</v>
      </c>
      <c r="J828" s="36" t="s">
        <v>1331</v>
      </c>
      <c r="K828" s="11">
        <v>2</v>
      </c>
      <c r="L828" s="11"/>
      <c r="M828" s="11">
        <f t="shared" ref="M828:M829" si="26">L828*K828*F828</f>
        <v>0</v>
      </c>
    </row>
    <row r="829" spans="3:13" ht="20.399999999999999" x14ac:dyDescent="0.3">
      <c r="C829" s="11">
        <f t="shared" si="25"/>
        <v>817</v>
      </c>
      <c r="D829" s="11" t="s">
        <v>1282</v>
      </c>
      <c r="E829" s="36" t="s">
        <v>30</v>
      </c>
      <c r="F829" s="36">
        <v>1</v>
      </c>
      <c r="G829" s="36" t="s">
        <v>1332</v>
      </c>
      <c r="H829" s="36" t="s">
        <v>761</v>
      </c>
      <c r="I829" s="36" t="s">
        <v>1334</v>
      </c>
      <c r="J829" s="36"/>
      <c r="K829" s="11">
        <v>2</v>
      </c>
      <c r="L829" s="11"/>
      <c r="M829" s="11">
        <f t="shared" si="26"/>
        <v>0</v>
      </c>
    </row>
    <row r="830" spans="3:13" ht="20.399999999999999" x14ac:dyDescent="0.3">
      <c r="C830" s="34">
        <f t="shared" si="25"/>
        <v>818</v>
      </c>
      <c r="D830" s="34" t="s">
        <v>1283</v>
      </c>
      <c r="E830" s="43" t="s">
        <v>916</v>
      </c>
      <c r="F830" s="43">
        <v>1</v>
      </c>
      <c r="G830" s="43" t="s">
        <v>265</v>
      </c>
      <c r="H830" s="43" t="s">
        <v>1333</v>
      </c>
      <c r="I830" s="43" t="s">
        <v>1334</v>
      </c>
      <c r="J830" s="43"/>
      <c r="K830" s="34">
        <v>4</v>
      </c>
      <c r="L830" s="34"/>
      <c r="M830" s="34">
        <f t="shared" ref="M830:M849" si="27">L830*K830*F830</f>
        <v>0</v>
      </c>
    </row>
    <row r="831" spans="3:13" ht="20.399999999999999" x14ac:dyDescent="0.3">
      <c r="C831" s="34">
        <f t="shared" si="25"/>
        <v>819</v>
      </c>
      <c r="D831" s="34" t="s">
        <v>1283</v>
      </c>
      <c r="E831" s="43" t="s">
        <v>1341</v>
      </c>
      <c r="F831" s="43">
        <v>1</v>
      </c>
      <c r="G831" s="43">
        <v>8380</v>
      </c>
      <c r="H831" s="43" t="s">
        <v>74</v>
      </c>
      <c r="I831" s="43" t="s">
        <v>1383</v>
      </c>
      <c r="J831" s="43"/>
      <c r="K831" s="34">
        <v>4</v>
      </c>
      <c r="L831" s="34"/>
      <c r="M831" s="34">
        <f t="shared" si="27"/>
        <v>0</v>
      </c>
    </row>
    <row r="832" spans="3:13" ht="20.399999999999999" x14ac:dyDescent="0.3">
      <c r="C832" s="34">
        <f t="shared" si="25"/>
        <v>820</v>
      </c>
      <c r="D832" s="34" t="s">
        <v>1283</v>
      </c>
      <c r="E832" s="43" t="s">
        <v>1342</v>
      </c>
      <c r="F832" s="43">
        <v>1</v>
      </c>
      <c r="G832" s="43">
        <v>4570</v>
      </c>
      <c r="H832" s="43" t="s">
        <v>74</v>
      </c>
      <c r="I832" s="45" t="s">
        <v>1383</v>
      </c>
      <c r="J832" s="43"/>
      <c r="K832" s="34">
        <v>4</v>
      </c>
      <c r="L832" s="34"/>
      <c r="M832" s="34">
        <f t="shared" si="27"/>
        <v>0</v>
      </c>
    </row>
    <row r="833" spans="3:13" ht="20.399999999999999" x14ac:dyDescent="0.3">
      <c r="C833" s="34">
        <f t="shared" si="25"/>
        <v>821</v>
      </c>
      <c r="D833" s="34" t="s">
        <v>1283</v>
      </c>
      <c r="E833" s="43" t="s">
        <v>1343</v>
      </c>
      <c r="F833" s="43">
        <v>1</v>
      </c>
      <c r="G833" s="43">
        <v>3060</v>
      </c>
      <c r="H833" s="43" t="s">
        <v>74</v>
      </c>
      <c r="I833" s="45" t="s">
        <v>1383</v>
      </c>
      <c r="J833" s="43"/>
      <c r="K833" s="34">
        <v>4</v>
      </c>
      <c r="L833" s="34"/>
      <c r="M833" s="34">
        <f t="shared" si="27"/>
        <v>0</v>
      </c>
    </row>
    <row r="834" spans="3:13" ht="20.399999999999999" x14ac:dyDescent="0.3">
      <c r="C834" s="34">
        <f t="shared" si="25"/>
        <v>822</v>
      </c>
      <c r="D834" s="34" t="s">
        <v>1283</v>
      </c>
      <c r="E834" s="43" t="s">
        <v>1344</v>
      </c>
      <c r="F834" s="43">
        <v>1</v>
      </c>
      <c r="G834" s="43">
        <v>3070</v>
      </c>
      <c r="H834" s="43" t="s">
        <v>74</v>
      </c>
      <c r="I834" s="45" t="s">
        <v>1383</v>
      </c>
      <c r="J834" s="43"/>
      <c r="K834" s="34">
        <v>4</v>
      </c>
      <c r="L834" s="34"/>
      <c r="M834" s="34">
        <f t="shared" si="27"/>
        <v>0</v>
      </c>
    </row>
    <row r="835" spans="3:13" ht="20.399999999999999" x14ac:dyDescent="0.3">
      <c r="C835" s="34">
        <f t="shared" si="25"/>
        <v>823</v>
      </c>
      <c r="D835" s="34" t="s">
        <v>1283</v>
      </c>
      <c r="E835" s="43" t="s">
        <v>1345</v>
      </c>
      <c r="F835" s="43">
        <v>1</v>
      </c>
      <c r="G835" s="43">
        <v>9100</v>
      </c>
      <c r="H835" s="43" t="s">
        <v>74</v>
      </c>
      <c r="I835" s="45" t="s">
        <v>1383</v>
      </c>
      <c r="J835" s="43"/>
      <c r="K835" s="34">
        <v>4</v>
      </c>
      <c r="L835" s="34"/>
      <c r="M835" s="34">
        <f t="shared" si="27"/>
        <v>0</v>
      </c>
    </row>
    <row r="836" spans="3:13" ht="20.399999999999999" x14ac:dyDescent="0.3">
      <c r="C836" s="34">
        <f t="shared" si="25"/>
        <v>824</v>
      </c>
      <c r="D836" s="34" t="s">
        <v>1283</v>
      </c>
      <c r="E836" s="43" t="s">
        <v>1346</v>
      </c>
      <c r="F836" s="43">
        <v>1</v>
      </c>
      <c r="G836" s="43">
        <v>4600</v>
      </c>
      <c r="H836" s="43" t="s">
        <v>1347</v>
      </c>
      <c r="I836" s="45" t="s">
        <v>1383</v>
      </c>
      <c r="J836" s="43"/>
      <c r="K836" s="34">
        <v>4</v>
      </c>
      <c r="L836" s="34"/>
      <c r="M836" s="34">
        <f t="shared" si="27"/>
        <v>0</v>
      </c>
    </row>
    <row r="837" spans="3:13" ht="20.399999999999999" x14ac:dyDescent="0.3">
      <c r="C837" s="34">
        <f t="shared" si="25"/>
        <v>825</v>
      </c>
      <c r="D837" s="34" t="s">
        <v>1283</v>
      </c>
      <c r="E837" s="43" t="s">
        <v>1348</v>
      </c>
      <c r="F837" s="43">
        <v>1</v>
      </c>
      <c r="G837" s="43">
        <v>4600</v>
      </c>
      <c r="H837" s="43" t="s">
        <v>1347</v>
      </c>
      <c r="I837" s="45" t="s">
        <v>1383</v>
      </c>
      <c r="J837" s="43"/>
      <c r="K837" s="34">
        <v>4</v>
      </c>
      <c r="L837" s="34"/>
      <c r="M837" s="34">
        <f t="shared" si="27"/>
        <v>0</v>
      </c>
    </row>
    <row r="838" spans="3:13" ht="20.399999999999999" x14ac:dyDescent="0.3">
      <c r="C838" s="34">
        <f t="shared" si="25"/>
        <v>826</v>
      </c>
      <c r="D838" s="34" t="s">
        <v>1283</v>
      </c>
      <c r="E838" s="43" t="s">
        <v>1349</v>
      </c>
      <c r="F838" s="43">
        <v>1</v>
      </c>
      <c r="G838" s="43">
        <v>13670</v>
      </c>
      <c r="H838" s="43" t="s">
        <v>1347</v>
      </c>
      <c r="I838" s="45" t="s">
        <v>1383</v>
      </c>
      <c r="J838" s="43"/>
      <c r="K838" s="34">
        <v>4</v>
      </c>
      <c r="L838" s="34"/>
      <c r="M838" s="34">
        <f t="shared" si="27"/>
        <v>0</v>
      </c>
    </row>
    <row r="839" spans="3:13" ht="20.399999999999999" x14ac:dyDescent="0.3">
      <c r="C839" s="34">
        <f t="shared" si="25"/>
        <v>827</v>
      </c>
      <c r="D839" s="34" t="s">
        <v>1283</v>
      </c>
      <c r="E839" s="43" t="s">
        <v>1350</v>
      </c>
      <c r="F839" s="43">
        <v>1</v>
      </c>
      <c r="G839" s="43">
        <v>11750</v>
      </c>
      <c r="H839" s="43" t="s">
        <v>74</v>
      </c>
      <c r="I839" s="45" t="s">
        <v>1383</v>
      </c>
      <c r="J839" s="43"/>
      <c r="K839" s="34">
        <v>4</v>
      </c>
      <c r="L839" s="34"/>
      <c r="M839" s="34">
        <f t="shared" si="27"/>
        <v>0</v>
      </c>
    </row>
    <row r="840" spans="3:13" ht="20.399999999999999" x14ac:dyDescent="0.3">
      <c r="C840" s="34">
        <f t="shared" si="25"/>
        <v>828</v>
      </c>
      <c r="D840" s="34" t="s">
        <v>1283</v>
      </c>
      <c r="E840" s="43" t="s">
        <v>1351</v>
      </c>
      <c r="F840" s="43">
        <v>1</v>
      </c>
      <c r="G840" s="43">
        <v>7600</v>
      </c>
      <c r="H840" s="43" t="s">
        <v>74</v>
      </c>
      <c r="I840" s="45" t="s">
        <v>1383</v>
      </c>
      <c r="J840" s="43"/>
      <c r="K840" s="34">
        <v>4</v>
      </c>
      <c r="L840" s="34"/>
      <c r="M840" s="34">
        <f t="shared" si="27"/>
        <v>0</v>
      </c>
    </row>
    <row r="841" spans="3:13" ht="20.399999999999999" x14ac:dyDescent="0.3">
      <c r="C841" s="34">
        <f t="shared" si="25"/>
        <v>829</v>
      </c>
      <c r="D841" s="34" t="s">
        <v>1283</v>
      </c>
      <c r="E841" s="43" t="s">
        <v>35</v>
      </c>
      <c r="F841" s="43">
        <v>1</v>
      </c>
      <c r="G841" s="43">
        <v>18300</v>
      </c>
      <c r="H841" s="43" t="s">
        <v>1347</v>
      </c>
      <c r="I841" s="45" t="s">
        <v>1383</v>
      </c>
      <c r="J841" s="43"/>
      <c r="K841" s="34">
        <v>4</v>
      </c>
      <c r="L841" s="34"/>
      <c r="M841" s="34">
        <f t="shared" si="27"/>
        <v>0</v>
      </c>
    </row>
    <row r="842" spans="3:13" ht="20.399999999999999" x14ac:dyDescent="0.3">
      <c r="C842" s="34">
        <f t="shared" si="25"/>
        <v>830</v>
      </c>
      <c r="D842" s="34" t="s">
        <v>1283</v>
      </c>
      <c r="E842" s="43" t="s">
        <v>35</v>
      </c>
      <c r="F842" s="43">
        <v>1</v>
      </c>
      <c r="G842" s="43">
        <v>12260</v>
      </c>
      <c r="H842" s="43" t="s">
        <v>74</v>
      </c>
      <c r="I842" s="45" t="s">
        <v>1383</v>
      </c>
      <c r="J842" s="43"/>
      <c r="K842" s="34">
        <v>4</v>
      </c>
      <c r="L842" s="34"/>
      <c r="M842" s="34">
        <f t="shared" si="27"/>
        <v>0</v>
      </c>
    </row>
    <row r="843" spans="3:13" ht="20.399999999999999" x14ac:dyDescent="0.3">
      <c r="C843" s="11">
        <f t="shared" si="25"/>
        <v>831</v>
      </c>
      <c r="D843" s="11" t="s">
        <v>1286</v>
      </c>
      <c r="E843" s="36" t="s">
        <v>1352</v>
      </c>
      <c r="F843" s="36">
        <v>1</v>
      </c>
      <c r="G843" s="36" t="s">
        <v>1353</v>
      </c>
      <c r="H843" s="36" t="s">
        <v>1354</v>
      </c>
      <c r="I843" s="45" t="s">
        <v>1383</v>
      </c>
      <c r="J843" s="36"/>
      <c r="K843" s="11">
        <v>2</v>
      </c>
      <c r="L843" s="11"/>
      <c r="M843" s="11">
        <f t="shared" si="27"/>
        <v>0</v>
      </c>
    </row>
    <row r="844" spans="3:13" ht="20.399999999999999" x14ac:dyDescent="0.3">
      <c r="C844" s="11">
        <f t="shared" si="25"/>
        <v>832</v>
      </c>
      <c r="D844" s="11" t="s">
        <v>1286</v>
      </c>
      <c r="E844" s="36" t="s">
        <v>1355</v>
      </c>
      <c r="F844" s="36">
        <v>3</v>
      </c>
      <c r="G844" s="36" t="s">
        <v>1356</v>
      </c>
      <c r="H844" s="36" t="s">
        <v>1354</v>
      </c>
      <c r="I844" s="45" t="s">
        <v>1383</v>
      </c>
      <c r="J844" s="36"/>
      <c r="K844" s="11">
        <v>2</v>
      </c>
      <c r="L844" s="11"/>
      <c r="M844" s="11">
        <f t="shared" si="27"/>
        <v>0</v>
      </c>
    </row>
    <row r="845" spans="3:13" ht="20.399999999999999" x14ac:dyDescent="0.3">
      <c r="C845" s="11">
        <f t="shared" si="25"/>
        <v>833</v>
      </c>
      <c r="D845" s="11" t="s">
        <v>1286</v>
      </c>
      <c r="E845" s="36" t="s">
        <v>1357</v>
      </c>
      <c r="F845" s="36">
        <v>2</v>
      </c>
      <c r="G845" s="36" t="s">
        <v>1358</v>
      </c>
      <c r="H845" s="36" t="s">
        <v>1354</v>
      </c>
      <c r="I845" s="45" t="s">
        <v>1383</v>
      </c>
      <c r="J845" s="36"/>
      <c r="K845" s="11">
        <v>2</v>
      </c>
      <c r="L845" s="11"/>
      <c r="M845" s="11">
        <f t="shared" si="27"/>
        <v>0</v>
      </c>
    </row>
    <row r="846" spans="3:13" ht="20.399999999999999" x14ac:dyDescent="0.3">
      <c r="C846" s="11">
        <f t="shared" si="25"/>
        <v>834</v>
      </c>
      <c r="D846" s="11" t="s">
        <v>1286</v>
      </c>
      <c r="E846" s="36" t="s">
        <v>1359</v>
      </c>
      <c r="F846" s="36">
        <v>1</v>
      </c>
      <c r="G846" s="36" t="s">
        <v>1360</v>
      </c>
      <c r="H846" s="36" t="s">
        <v>1354</v>
      </c>
      <c r="I846" s="45" t="s">
        <v>1383</v>
      </c>
      <c r="J846" s="36"/>
      <c r="K846" s="11">
        <v>2</v>
      </c>
      <c r="L846" s="11"/>
      <c r="M846" s="11">
        <f t="shared" si="27"/>
        <v>0</v>
      </c>
    </row>
    <row r="847" spans="3:13" ht="20.399999999999999" x14ac:dyDescent="0.3">
      <c r="C847" s="11">
        <f t="shared" si="25"/>
        <v>835</v>
      </c>
      <c r="D847" s="11" t="s">
        <v>1286</v>
      </c>
      <c r="E847" s="36" t="s">
        <v>1361</v>
      </c>
      <c r="F847" s="36">
        <v>1</v>
      </c>
      <c r="G847" s="36" t="s">
        <v>1362</v>
      </c>
      <c r="H847" s="36" t="s">
        <v>1354</v>
      </c>
      <c r="I847" s="45" t="s">
        <v>1383</v>
      </c>
      <c r="J847" s="36"/>
      <c r="K847" s="11">
        <v>2</v>
      </c>
      <c r="L847" s="11"/>
      <c r="M847" s="11">
        <f t="shared" si="27"/>
        <v>0</v>
      </c>
    </row>
    <row r="848" spans="3:13" ht="20.399999999999999" x14ac:dyDescent="0.3">
      <c r="C848" s="11">
        <f t="shared" si="25"/>
        <v>836</v>
      </c>
      <c r="D848" s="11" t="s">
        <v>1286</v>
      </c>
      <c r="E848" s="36" t="s">
        <v>1363</v>
      </c>
      <c r="F848" s="36">
        <v>2</v>
      </c>
      <c r="G848" s="36" t="s">
        <v>1364</v>
      </c>
      <c r="H848" s="36" t="s">
        <v>1354</v>
      </c>
      <c r="I848" s="45" t="s">
        <v>1383</v>
      </c>
      <c r="J848" s="36"/>
      <c r="K848" s="11">
        <v>2</v>
      </c>
      <c r="L848" s="11"/>
      <c r="M848" s="11">
        <f t="shared" si="27"/>
        <v>0</v>
      </c>
    </row>
    <row r="849" spans="3:13" ht="20.399999999999999" x14ac:dyDescent="0.3">
      <c r="C849" s="11">
        <f t="shared" si="25"/>
        <v>837</v>
      </c>
      <c r="D849" s="11" t="s">
        <v>1286</v>
      </c>
      <c r="E849" s="36" t="s">
        <v>1365</v>
      </c>
      <c r="F849" s="36">
        <v>1</v>
      </c>
      <c r="G849" s="36" t="s">
        <v>1366</v>
      </c>
      <c r="H849" s="36" t="s">
        <v>1354</v>
      </c>
      <c r="I849" s="45" t="s">
        <v>1383</v>
      </c>
      <c r="J849" s="36"/>
      <c r="K849" s="11">
        <v>2</v>
      </c>
      <c r="L849" s="11"/>
      <c r="M849" s="11">
        <f t="shared" si="27"/>
        <v>0</v>
      </c>
    </row>
    <row r="850" spans="3:13" ht="20.399999999999999" x14ac:dyDescent="0.3">
      <c r="C850" s="11">
        <f t="shared" si="25"/>
        <v>838</v>
      </c>
      <c r="D850" s="11" t="s">
        <v>1282</v>
      </c>
      <c r="E850" s="36" t="s">
        <v>1367</v>
      </c>
      <c r="F850" s="36">
        <v>1</v>
      </c>
      <c r="G850" s="36" t="s">
        <v>275</v>
      </c>
      <c r="H850" s="36" t="s">
        <v>45</v>
      </c>
      <c r="I850" s="45" t="s">
        <v>1383</v>
      </c>
      <c r="J850" s="36"/>
      <c r="K850" s="11">
        <v>2</v>
      </c>
      <c r="L850" s="11"/>
      <c r="M850" s="11">
        <f t="shared" ref="M850:M856" si="28">L850*K850*F850</f>
        <v>0</v>
      </c>
    </row>
    <row r="851" spans="3:13" ht="20.399999999999999" x14ac:dyDescent="0.3">
      <c r="C851" s="11">
        <f t="shared" si="25"/>
        <v>839</v>
      </c>
      <c r="D851" s="11" t="s">
        <v>1282</v>
      </c>
      <c r="E851" s="36" t="s">
        <v>1368</v>
      </c>
      <c r="F851" s="36">
        <v>2</v>
      </c>
      <c r="G851" s="36" t="s">
        <v>1369</v>
      </c>
      <c r="H851" s="36" t="s">
        <v>45</v>
      </c>
      <c r="I851" s="45" t="s">
        <v>1383</v>
      </c>
      <c r="J851" s="36"/>
      <c r="K851" s="11">
        <v>2</v>
      </c>
      <c r="L851" s="11"/>
      <c r="M851" s="11">
        <f t="shared" si="28"/>
        <v>0</v>
      </c>
    </row>
    <row r="852" spans="3:13" ht="20.399999999999999" x14ac:dyDescent="0.3">
      <c r="C852" s="11">
        <f t="shared" si="25"/>
        <v>840</v>
      </c>
      <c r="D852" s="11" t="s">
        <v>1282</v>
      </c>
      <c r="E852" s="36" t="s">
        <v>1370</v>
      </c>
      <c r="F852" s="36">
        <v>2</v>
      </c>
      <c r="G852" s="36" t="s">
        <v>1371</v>
      </c>
      <c r="H852" s="36" t="s">
        <v>1372</v>
      </c>
      <c r="I852" s="45" t="s">
        <v>1383</v>
      </c>
      <c r="J852" s="36"/>
      <c r="K852" s="11">
        <v>2</v>
      </c>
      <c r="L852" s="11"/>
      <c r="M852" s="11">
        <f t="shared" si="28"/>
        <v>0</v>
      </c>
    </row>
    <row r="853" spans="3:13" ht="20.399999999999999" x14ac:dyDescent="0.3">
      <c r="C853" s="11">
        <f t="shared" si="25"/>
        <v>841</v>
      </c>
      <c r="D853" s="11" t="s">
        <v>1282</v>
      </c>
      <c r="E853" s="36" t="s">
        <v>1373</v>
      </c>
      <c r="F853" s="36">
        <v>2</v>
      </c>
      <c r="G853" s="36" t="s">
        <v>1371</v>
      </c>
      <c r="H853" s="36" t="s">
        <v>1372</v>
      </c>
      <c r="I853" s="45" t="s">
        <v>1383</v>
      </c>
      <c r="J853" s="36"/>
      <c r="K853" s="11">
        <v>2</v>
      </c>
      <c r="L853" s="11"/>
      <c r="M853" s="11">
        <f t="shared" si="28"/>
        <v>0</v>
      </c>
    </row>
    <row r="854" spans="3:13" ht="20.399999999999999" x14ac:dyDescent="0.3">
      <c r="C854" s="11">
        <f t="shared" si="25"/>
        <v>842</v>
      </c>
      <c r="D854" s="11" t="s">
        <v>1282</v>
      </c>
      <c r="E854" s="36" t="s">
        <v>1374</v>
      </c>
      <c r="F854" s="36">
        <v>2</v>
      </c>
      <c r="G854" s="36" t="s">
        <v>1375</v>
      </c>
      <c r="H854" s="36" t="s">
        <v>45</v>
      </c>
      <c r="I854" s="45" t="s">
        <v>1383</v>
      </c>
      <c r="J854" s="36"/>
      <c r="K854" s="11">
        <v>2</v>
      </c>
      <c r="L854" s="11"/>
      <c r="M854" s="11">
        <f t="shared" si="28"/>
        <v>0</v>
      </c>
    </row>
    <row r="855" spans="3:13" ht="20.399999999999999" x14ac:dyDescent="0.3">
      <c r="C855" s="11">
        <f t="shared" si="25"/>
        <v>843</v>
      </c>
      <c r="D855" s="11" t="s">
        <v>1282</v>
      </c>
      <c r="E855" s="36" t="s">
        <v>1376</v>
      </c>
      <c r="F855" s="36">
        <v>1</v>
      </c>
      <c r="G855" s="36" t="s">
        <v>1377</v>
      </c>
      <c r="H855" s="36" t="s">
        <v>45</v>
      </c>
      <c r="I855" s="45" t="s">
        <v>1383</v>
      </c>
      <c r="J855" s="36"/>
      <c r="K855" s="11">
        <v>2</v>
      </c>
      <c r="L855" s="11"/>
      <c r="M855" s="11">
        <f t="shared" si="28"/>
        <v>0</v>
      </c>
    </row>
    <row r="856" spans="3:13" ht="20.399999999999999" x14ac:dyDescent="0.3">
      <c r="C856" s="11">
        <f t="shared" si="25"/>
        <v>844</v>
      </c>
      <c r="D856" s="11" t="s">
        <v>1282</v>
      </c>
      <c r="E856" s="36" t="s">
        <v>1378</v>
      </c>
      <c r="F856" s="36">
        <v>1</v>
      </c>
      <c r="G856" s="36" t="s">
        <v>1379</v>
      </c>
      <c r="H856" s="36" t="s">
        <v>177</v>
      </c>
      <c r="I856" s="45" t="s">
        <v>1383</v>
      </c>
      <c r="J856" s="36"/>
      <c r="K856" s="11">
        <v>2</v>
      </c>
      <c r="L856" s="11"/>
      <c r="M856" s="11">
        <f t="shared" si="28"/>
        <v>0</v>
      </c>
    </row>
    <row r="857" spans="3:13" x14ac:dyDescent="0.3">
      <c r="E857" s="19" t="s">
        <v>1310</v>
      </c>
      <c r="F857" s="19">
        <f>SUBTOTAL(109,F14:F856)</f>
        <v>2049</v>
      </c>
      <c r="I857" s="63" t="s">
        <v>1384</v>
      </c>
      <c r="J857" s="63"/>
      <c r="K857" s="63"/>
      <c r="L857" s="63"/>
      <c r="M857" s="34"/>
    </row>
    <row r="858" spans="3:13" x14ac:dyDescent="0.3">
      <c r="I858" s="63" t="s">
        <v>1385</v>
      </c>
      <c r="J858" s="63"/>
      <c r="K858" s="63"/>
      <c r="L858" s="63"/>
      <c r="M858" s="34"/>
    </row>
    <row r="859" spans="3:13" x14ac:dyDescent="0.3">
      <c r="I859" s="63" t="s">
        <v>1386</v>
      </c>
      <c r="J859" s="63"/>
      <c r="K859" s="63"/>
      <c r="L859" s="63"/>
      <c r="M859" s="34"/>
    </row>
    <row r="860" spans="3:13" x14ac:dyDescent="0.3">
      <c r="I860" s="63" t="s">
        <v>1387</v>
      </c>
      <c r="J860" s="63"/>
      <c r="K860" s="63"/>
      <c r="L860" s="63"/>
      <c r="M860" s="34"/>
    </row>
    <row r="861" spans="3:13" x14ac:dyDescent="0.3">
      <c r="I861" s="55"/>
      <c r="J861" s="55"/>
      <c r="K861" s="55"/>
      <c r="L861" s="55"/>
      <c r="M861" s="38"/>
    </row>
    <row r="862" spans="3:13" x14ac:dyDescent="0.3">
      <c r="H862" s="62" t="s">
        <v>1388</v>
      </c>
      <c r="I862" s="62"/>
      <c r="J862" s="62"/>
      <c r="K862" s="62"/>
      <c r="L862" s="62"/>
      <c r="M862" s="62"/>
    </row>
  </sheetData>
  <autoFilter ref="C13:M862"/>
  <mergeCells count="16">
    <mergeCell ref="H862:M862"/>
    <mergeCell ref="I857:L857"/>
    <mergeCell ref="I858:L858"/>
    <mergeCell ref="I859:L859"/>
    <mergeCell ref="I860:L860"/>
    <mergeCell ref="N8:N12"/>
    <mergeCell ref="J8:J11"/>
    <mergeCell ref="D8:D11"/>
    <mergeCell ref="C8:C11"/>
    <mergeCell ref="E8:E11"/>
    <mergeCell ref="F8:F11"/>
    <mergeCell ref="H8:H11"/>
    <mergeCell ref="I8:I11"/>
    <mergeCell ref="K8:K11"/>
    <mergeCell ref="L8:L11"/>
    <mergeCell ref="M8:M11"/>
  </mergeCells>
  <pageMargins left="3.937007874015748E-2" right="3.937007874015748E-2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2020-10-23T09:20:05Z</dcterms:modified>
</cp:coreProperties>
</file>