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240" windowHeight="8040" tabRatio="838"/>
  </bookViews>
  <sheets>
    <sheet name="Zestawienie kosztów" sheetId="23" r:id="rId1"/>
  </sheets>
  <definedNames>
    <definedName name="Print_Area" localSheetId="0">'Zestawienie kosztów'!$A$1:$H$13</definedName>
  </definedNames>
  <calcPr calcId="145621"/>
</workbook>
</file>

<file path=xl/calcChain.xml><?xml version="1.0" encoding="utf-8"?>
<calcChain xmlns="http://schemas.openxmlformats.org/spreadsheetml/2006/main">
  <c r="F8" i="23" l="1"/>
  <c r="G8" i="23" s="1"/>
  <c r="F9" i="23"/>
  <c r="G9" i="23"/>
  <c r="F10" i="23"/>
  <c r="H10" i="23" s="1"/>
  <c r="G10" i="23"/>
  <c r="G13" i="23" s="1"/>
  <c r="F11" i="23"/>
  <c r="G11" i="23" s="1"/>
  <c r="F12" i="23"/>
  <c r="G12" i="23"/>
  <c r="H9" i="23"/>
  <c r="H12" i="23"/>
  <c r="F13" i="23" l="1"/>
  <c r="H11" i="23"/>
  <c r="H8" i="23"/>
  <c r="H13" i="23" s="1"/>
</calcChain>
</file>

<file path=xl/sharedStrings.xml><?xml version="1.0" encoding="utf-8"?>
<sst xmlns="http://schemas.openxmlformats.org/spreadsheetml/2006/main" count="21" uniqueCount="20">
  <si>
    <t>L.p.</t>
  </si>
  <si>
    <t>1.</t>
  </si>
  <si>
    <t>2.</t>
  </si>
  <si>
    <t>Kalkulacja cenowa</t>
  </si>
  <si>
    <t>3.</t>
  </si>
  <si>
    <t>Przedmiot</t>
  </si>
  <si>
    <t>Cena jednostkowa (netto)</t>
  </si>
  <si>
    <t>Wartość zamówienia (netto)</t>
  </si>
  <si>
    <t>Podatek VAT</t>
  </si>
  <si>
    <t>Wartość zamówienia (brutto)</t>
  </si>
  <si>
    <t>Załącznik 2</t>
  </si>
  <si>
    <t>4.</t>
  </si>
  <si>
    <t>Razem</t>
  </si>
  <si>
    <t>Kamery PTZ z montażem</t>
  </si>
  <si>
    <t>Głośnomówiacy zestaw konferencyjny</t>
  </si>
  <si>
    <t>Kamera interentowa ze statywem</t>
  </si>
  <si>
    <t>Rozbudowa systemu AV na auli Meissnera</t>
  </si>
  <si>
    <t xml:space="preserve">Projektor multimedialny </t>
  </si>
  <si>
    <t>Ilość zamówiona od razu</t>
  </si>
  <si>
    <t>Ilość całkowita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</si>
</sst>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  <numFmt numFmtId="166" formatCode="&quot; &quot;#,##0.00&quot;    &quot;;&quot;-&quot;#,##0.00&quot;    &quot;;&quot; -&quot;00&quot;    &quot;;&quot; &quot;@&quot; &quot;"/>
  </numFmts>
  <fonts count="9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6"/>
      <color rgb="FF000000"/>
      <name val="Calibri"/>
      <family val="2"/>
      <charset val="238"/>
    </font>
    <font>
      <sz val="16"/>
      <color rgb="FF000000"/>
      <name val="Calibri"/>
      <family val="2"/>
      <charset val="238"/>
    </font>
    <font>
      <sz val="16"/>
      <color theme="1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7">
    <xf numFmtId="0" fontId="0" fillId="0" borderId="0"/>
    <xf numFmtId="43" fontId="3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8" fillId="0" borderId="0" applyNumberFormat="0" applyBorder="0" applyProtection="0"/>
  </cellStyleXfs>
  <cellXfs count="21">
    <xf numFmtId="0" fontId="0" fillId="0" borderId="0" xfId="0"/>
    <xf numFmtId="0" fontId="1" fillId="0" borderId="0" xfId="0" applyFont="1"/>
    <xf numFmtId="164" fontId="1" fillId="0" borderId="0" xfId="0" applyNumberFormat="1" applyFont="1"/>
    <xf numFmtId="44" fontId="0" fillId="0" borderId="0" xfId="0" applyNumberFormat="1"/>
    <xf numFmtId="0" fontId="2" fillId="0" borderId="0" xfId="0" applyFont="1"/>
    <xf numFmtId="164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164" fontId="5" fillId="0" borderId="1" xfId="0" applyNumberFormat="1" applyFont="1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6" fillId="2" borderId="5" xfId="1" applyNumberFormat="1" applyFont="1" applyFill="1" applyBorder="1" applyAlignment="1">
      <alignment horizontal="center" vertical="center" wrapText="1"/>
    </xf>
    <xf numFmtId="165" fontId="5" fillId="0" borderId="5" xfId="0" applyNumberFormat="1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165" fontId="5" fillId="0" borderId="5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/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5" fillId="2" borderId="5" xfId="6" applyFont="1" applyFill="1" applyBorder="1" applyAlignment="1">
      <alignment horizontal="left" vertical="center" wrapText="1"/>
    </xf>
  </cellXfs>
  <cellStyles count="7">
    <cellStyle name="Dziesiętny" xfId="1" builtinId="3"/>
    <cellStyle name="Dziesiętny 2" xfId="4"/>
    <cellStyle name="Dziesiętny 3" xfId="5"/>
    <cellStyle name="Dziesiętny 4" xfId="3"/>
    <cellStyle name="Normalny" xfId="0" builtinId="0"/>
    <cellStyle name="Normalny 2" xfId="2"/>
    <cellStyle name="Normalny_Opis projektu-os I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K19"/>
  <sheetViews>
    <sheetView tabSelected="1" zoomScale="70" zoomScaleNormal="70" workbookViewId="0">
      <selection activeCell="D25" sqref="D25"/>
    </sheetView>
  </sheetViews>
  <sheetFormatPr defaultRowHeight="15"/>
  <cols>
    <col min="1" max="1" width="8.85546875" customWidth="1"/>
    <col min="2" max="2" width="59.28515625" customWidth="1"/>
    <col min="3" max="4" width="22.28515625" customWidth="1"/>
    <col min="5" max="6" width="28.5703125" customWidth="1"/>
    <col min="7" max="7" width="21.28515625" customWidth="1"/>
    <col min="8" max="8" width="31.42578125" customWidth="1"/>
    <col min="10" max="11" width="12.140625" bestFit="1" customWidth="1"/>
  </cols>
  <sheetData>
    <row r="1" spans="1:11" ht="21">
      <c r="A1" s="1"/>
      <c r="B1" s="1"/>
      <c r="C1" s="1"/>
      <c r="D1" s="1"/>
      <c r="E1" s="1"/>
      <c r="F1" s="1"/>
      <c r="G1" s="1"/>
      <c r="H1" s="6" t="s">
        <v>10</v>
      </c>
    </row>
    <row r="2" spans="1:11" ht="18">
      <c r="A2" s="1"/>
      <c r="B2" s="1"/>
      <c r="C2" s="1"/>
      <c r="D2" s="1"/>
      <c r="E2" s="1"/>
      <c r="F2" s="1"/>
      <c r="G2" s="1"/>
      <c r="H2" s="1"/>
    </row>
    <row r="3" spans="1:11" ht="18">
      <c r="A3" s="1"/>
      <c r="B3" s="1"/>
      <c r="C3" s="1"/>
      <c r="D3" s="1"/>
      <c r="E3" s="1"/>
      <c r="F3" s="1"/>
      <c r="G3" s="1"/>
      <c r="H3" s="2"/>
    </row>
    <row r="4" spans="1:11" ht="27" customHeight="1">
      <c r="A4" s="15" t="s">
        <v>3</v>
      </c>
      <c r="B4" s="16"/>
      <c r="C4" s="16"/>
      <c r="D4" s="16"/>
      <c r="E4" s="16"/>
      <c r="F4" s="16"/>
      <c r="G4" s="16"/>
      <c r="H4" s="16"/>
    </row>
    <row r="5" spans="1:11" ht="29.25" customHeight="1">
      <c r="A5" s="1"/>
      <c r="B5" s="1"/>
      <c r="C5" s="1"/>
      <c r="D5" s="1"/>
      <c r="E5" s="1"/>
      <c r="F5" s="1"/>
      <c r="G5" s="1"/>
      <c r="H5" s="1"/>
    </row>
    <row r="6" spans="1:11" ht="13.5" customHeight="1" thickBot="1">
      <c r="A6" s="1"/>
      <c r="B6" s="1"/>
      <c r="C6" s="1"/>
      <c r="D6" s="1"/>
      <c r="E6" s="1"/>
      <c r="F6" s="1"/>
      <c r="G6" s="1"/>
      <c r="H6" s="1"/>
    </row>
    <row r="7" spans="1:11" ht="39.75" customHeight="1" thickBot="1">
      <c r="A7" s="8" t="s">
        <v>0</v>
      </c>
      <c r="B7" s="8" t="s">
        <v>5</v>
      </c>
      <c r="C7" s="8" t="s">
        <v>18</v>
      </c>
      <c r="D7" s="8" t="s">
        <v>19</v>
      </c>
      <c r="E7" s="8" t="s">
        <v>6</v>
      </c>
      <c r="F7" s="8" t="s">
        <v>7</v>
      </c>
      <c r="G7" s="8" t="s">
        <v>8</v>
      </c>
      <c r="H7" s="8" t="s">
        <v>9</v>
      </c>
    </row>
    <row r="8" spans="1:11" ht="30.75" customHeight="1" thickBot="1">
      <c r="A8" s="9" t="s">
        <v>1</v>
      </c>
      <c r="B8" s="10" t="s">
        <v>13</v>
      </c>
      <c r="C8" s="20">
        <v>6</v>
      </c>
      <c r="D8" s="11">
        <v>12</v>
      </c>
      <c r="E8" s="12"/>
      <c r="F8" s="13">
        <f>D8*E8</f>
        <v>0</v>
      </c>
      <c r="G8" s="13">
        <f t="shared" ref="G8:G12" si="0">F8*0.23</f>
        <v>0</v>
      </c>
      <c r="H8" s="13">
        <f>F8+G8</f>
        <v>0</v>
      </c>
    </row>
    <row r="9" spans="1:11" ht="35.25" customHeight="1" thickBot="1">
      <c r="A9" s="9" t="s">
        <v>2</v>
      </c>
      <c r="B9" s="10" t="s">
        <v>14</v>
      </c>
      <c r="C9" s="20">
        <v>14</v>
      </c>
      <c r="D9" s="11">
        <v>20</v>
      </c>
      <c r="E9" s="12"/>
      <c r="F9" s="13">
        <f t="shared" ref="F9:F12" si="1">D9*E9</f>
        <v>0</v>
      </c>
      <c r="G9" s="13">
        <f t="shared" si="0"/>
        <v>0</v>
      </c>
      <c r="H9" s="13">
        <f t="shared" ref="H9:H12" si="2">F9+G9</f>
        <v>0</v>
      </c>
    </row>
    <row r="10" spans="1:11" ht="35.25" customHeight="1" thickBot="1">
      <c r="A10" s="9" t="s">
        <v>4</v>
      </c>
      <c r="B10" s="10" t="s">
        <v>17</v>
      </c>
      <c r="C10" s="20">
        <v>1</v>
      </c>
      <c r="D10" s="11">
        <v>8</v>
      </c>
      <c r="E10" s="12"/>
      <c r="F10" s="13">
        <f t="shared" si="1"/>
        <v>0</v>
      </c>
      <c r="G10" s="13">
        <f t="shared" si="0"/>
        <v>0</v>
      </c>
      <c r="H10" s="13">
        <f t="shared" si="2"/>
        <v>0</v>
      </c>
    </row>
    <row r="11" spans="1:11" ht="35.25" customHeight="1" thickBot="1">
      <c r="A11" s="9" t="s">
        <v>11</v>
      </c>
      <c r="B11" s="10" t="s">
        <v>15</v>
      </c>
      <c r="C11" s="20">
        <v>10</v>
      </c>
      <c r="D11" s="11">
        <v>20</v>
      </c>
      <c r="E11" s="12"/>
      <c r="F11" s="13">
        <f t="shared" si="1"/>
        <v>0</v>
      </c>
      <c r="G11" s="13">
        <f t="shared" si="0"/>
        <v>0</v>
      </c>
      <c r="H11" s="13">
        <f t="shared" si="2"/>
        <v>0</v>
      </c>
    </row>
    <row r="12" spans="1:11" ht="32.450000000000003" customHeight="1" thickBot="1">
      <c r="A12" s="9" t="s">
        <v>4</v>
      </c>
      <c r="B12" s="10" t="s">
        <v>16</v>
      </c>
      <c r="C12" s="20">
        <v>1</v>
      </c>
      <c r="D12" s="11">
        <v>1</v>
      </c>
      <c r="E12" s="14"/>
      <c r="F12" s="13">
        <f t="shared" si="1"/>
        <v>0</v>
      </c>
      <c r="G12" s="13">
        <f t="shared" si="0"/>
        <v>0</v>
      </c>
      <c r="H12" s="13">
        <f t="shared" si="2"/>
        <v>0</v>
      </c>
    </row>
    <row r="13" spans="1:11" ht="32.450000000000003" customHeight="1">
      <c r="A13" s="17" t="s">
        <v>12</v>
      </c>
      <c r="B13" s="18"/>
      <c r="C13" s="18"/>
      <c r="D13" s="18"/>
      <c r="E13" s="19"/>
      <c r="F13" s="5">
        <f>SUM(F8:F12)</f>
        <v>0</v>
      </c>
      <c r="G13" s="5">
        <f>SUM(G8:G12)</f>
        <v>0</v>
      </c>
      <c r="H13" s="7">
        <f>SUM(H8:H12)</f>
        <v>0</v>
      </c>
    </row>
    <row r="14" spans="1:11">
      <c r="J14" s="3"/>
      <c r="K14" s="3"/>
    </row>
    <row r="15" spans="1:11" s="4" customFormat="1" ht="18.75"/>
    <row r="16" spans="1:11" s="4" customFormat="1" ht="18.75"/>
    <row r="17" s="4" customFormat="1" ht="18.75"/>
    <row r="18" s="4" customFormat="1" ht="18.75"/>
    <row r="19" s="4" customFormat="1" ht="18.75"/>
  </sheetData>
  <sortState ref="B8:H30">
    <sortCondition ref="B8:B30"/>
  </sortState>
  <mergeCells count="2">
    <mergeCell ref="A4:H4"/>
    <mergeCell ref="A13:E13"/>
  </mergeCell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Zestawienie kosztów</vt:lpstr>
      <vt:lpstr>'Zestawienie kosztów'!Print_Area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2020-08-26T11:58:11Z</cp:lastPrinted>
  <dcterms:created xsi:type="dcterms:W3CDTF">2015-02-06T07:48:18Z</dcterms:created>
  <dcterms:modified xsi:type="dcterms:W3CDTF">2020-08-27T11:30:33Z</dcterms:modified>
</cp:coreProperties>
</file>