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Sheet1" sheetId="1" r:id="rId1"/>
  </sheets>
  <definedNames>
    <definedName name="__Anonymous_Sheet_DB__0">#REF!</definedName>
    <definedName name="product_name">#REF!</definedName>
  </definedNames>
  <calcPr calcId="12451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808" i="1"/>
  <c r="F807"/>
  <c r="F809" s="1"/>
  <c r="F796"/>
  <c r="F795"/>
  <c r="F797" s="1"/>
  <c r="F785"/>
  <c r="F784"/>
  <c r="F786" s="1"/>
  <c r="F774"/>
  <c r="F775" s="1"/>
  <c r="F764"/>
  <c r="F765" s="1"/>
  <c r="F754"/>
  <c r="F753"/>
  <c r="F755" s="1"/>
  <c r="F741"/>
  <c r="F742" s="1"/>
  <c r="F730"/>
  <c r="F731" s="1"/>
  <c r="F719"/>
  <c r="F720" s="1"/>
  <c r="F707"/>
  <c r="F708" s="1"/>
  <c r="F695"/>
  <c r="F694"/>
  <c r="F693"/>
  <c r="F692"/>
  <c r="F691"/>
  <c r="F690"/>
  <c r="F689"/>
  <c r="F688"/>
  <c r="F687"/>
  <c r="F686"/>
  <c r="F685"/>
  <c r="F684"/>
  <c r="F696" s="1"/>
  <c r="F665"/>
  <c r="F673" s="1"/>
  <c r="F653"/>
  <c r="F652"/>
  <c r="F651"/>
  <c r="F654" s="1"/>
  <c r="F639"/>
  <c r="F627"/>
  <c r="F626"/>
  <c r="F625"/>
  <c r="F624"/>
  <c r="F623"/>
  <c r="F628" s="1"/>
  <c r="F611"/>
  <c r="F610"/>
  <c r="F609"/>
  <c r="F608"/>
  <c r="F607"/>
  <c r="F612" s="1"/>
  <c r="F595"/>
  <c r="F596" s="1"/>
  <c r="F584"/>
  <c r="F572"/>
  <c r="F573" s="1"/>
  <c r="F561"/>
  <c r="F562" s="1"/>
  <c r="F549"/>
  <c r="F550" s="1"/>
  <c r="F537"/>
  <c r="F536"/>
  <c r="F535"/>
  <c r="F538" s="1"/>
  <c r="F525"/>
  <c r="F526" s="1"/>
  <c r="F515"/>
  <c r="F516" s="1"/>
  <c r="F501"/>
  <c r="F500"/>
  <c r="F499"/>
  <c r="F498"/>
  <c r="F497"/>
  <c r="F496"/>
  <c r="F495"/>
  <c r="F494"/>
  <c r="F493"/>
  <c r="F502" s="1"/>
  <c r="F480"/>
  <c r="F481" s="1"/>
  <c r="F468"/>
  <c r="F469" s="1"/>
  <c r="F457"/>
  <c r="F458" s="1"/>
  <c r="F445"/>
  <c r="F446" s="1"/>
  <c r="F434"/>
  <c r="F435" s="1"/>
  <c r="F422"/>
  <c r="F423" s="1"/>
  <c r="F410"/>
  <c r="F411" s="1"/>
  <c r="F400"/>
  <c r="F401" s="1"/>
  <c r="F389"/>
  <c r="F390" s="1"/>
  <c r="F377"/>
  <c r="F376"/>
  <c r="F375"/>
  <c r="F378" s="1"/>
  <c r="F362"/>
  <c r="F361"/>
  <c r="F360"/>
  <c r="F363" s="1"/>
  <c r="F349"/>
  <c r="F348"/>
  <c r="F350" s="1"/>
  <c r="F336"/>
  <c r="F337" s="1"/>
  <c r="F325"/>
  <c r="F326" s="1"/>
  <c r="F324"/>
  <c r="F313"/>
  <c r="F314" s="1"/>
  <c r="F304"/>
  <c r="F305" s="1"/>
  <c r="F293"/>
  <c r="F292"/>
  <c r="F291"/>
  <c r="F290"/>
  <c r="F289"/>
  <c r="F288"/>
  <c r="F287"/>
  <c r="F286"/>
  <c r="F285"/>
  <c r="F294" s="1"/>
  <c r="F273"/>
  <c r="F274" s="1"/>
  <c r="F261"/>
  <c r="F262" s="1"/>
  <c r="F249"/>
  <c r="F250" s="1"/>
  <c r="F237"/>
  <c r="F236"/>
  <c r="F235"/>
  <c r="F234"/>
  <c r="F233"/>
  <c r="F232"/>
  <c r="F231"/>
  <c r="F238" s="1"/>
  <c r="F218"/>
  <c r="F219" s="1"/>
  <c r="F206"/>
  <c r="F205"/>
  <c r="F204"/>
  <c r="F203"/>
  <c r="F202"/>
  <c r="F201"/>
  <c r="F200"/>
  <c r="F199"/>
  <c r="F198"/>
  <c r="F197"/>
  <c r="F184"/>
  <c r="F185" s="1"/>
  <c r="F172"/>
  <c r="F173" s="1"/>
  <c r="F160"/>
  <c r="F161" s="1"/>
  <c r="F147"/>
  <c r="F148" s="1"/>
  <c r="F135"/>
  <c r="F136" s="1"/>
  <c r="F121"/>
  <c r="F122" s="1"/>
  <c r="F107"/>
  <c r="F106"/>
  <c r="F105"/>
  <c r="F104"/>
  <c r="F103"/>
  <c r="F102"/>
  <c r="F101"/>
  <c r="F108" s="1"/>
  <c r="F87"/>
  <c r="F88" s="1"/>
  <c r="F74"/>
  <c r="F75" s="1"/>
  <c r="F61"/>
  <c r="F62" s="1"/>
  <c r="F48"/>
  <c r="F49" s="1"/>
  <c r="F35"/>
  <c r="F36" s="1"/>
  <c r="F21"/>
  <c r="F22" s="1"/>
  <c r="F8"/>
  <c r="F9" s="1"/>
  <c r="F207" l="1"/>
  <c r="E294"/>
  <c r="E584"/>
  <c r="E639"/>
</calcChain>
</file>

<file path=xl/sharedStrings.xml><?xml version="1.0" encoding="utf-8"?>
<sst xmlns="http://schemas.openxmlformats.org/spreadsheetml/2006/main" count="1674" uniqueCount="382">
  <si>
    <t>FORMULARZ  ASORTYMENTOWO – CENOWY</t>
  </si>
  <si>
    <t>Część 1</t>
  </si>
  <si>
    <t>ZADANIE 11</t>
  </si>
  <si>
    <t>Lp.</t>
  </si>
  <si>
    <t>Przedmiot zamówienia</t>
  </si>
  <si>
    <t>J.m.</t>
  </si>
  <si>
    <t>Ilość</t>
  </si>
  <si>
    <t>Wartość brutto</t>
  </si>
  <si>
    <t>Vat</t>
  </si>
  <si>
    <t>Nazwa handlowa</t>
  </si>
  <si>
    <t>Producent</t>
  </si>
  <si>
    <t>Numer katalogowy / kod asortymentu</t>
  </si>
  <si>
    <r>
      <rPr>
        <sz val="10"/>
        <color rgb="FF000000"/>
        <rFont val="Arial"/>
        <family val="2"/>
        <charset val="238"/>
      </rPr>
      <t xml:space="preserve">Cewnik do podania tlenu - czysty mikrobiologicznie lub sterylny, typu "okularowy", z PCV,dla dorosłych, długość minimum 300cm, pozwala na podaż tlenu w odpowiednim stężeniu bez podrażnień i wysuszenia błon śluzowych, łagodne zakończenie rurek nosowych nie uszkadzające błony śluzowej. </t>
    </r>
    <r>
      <rPr>
        <b/>
        <sz val="10"/>
        <color rgb="FF000000"/>
        <rFont val="Tahoma"/>
        <family val="2"/>
        <charset val="238"/>
      </rPr>
      <t>Próbka 4szt.</t>
    </r>
  </si>
  <si>
    <t>szt.</t>
  </si>
  <si>
    <t>Parametry oceny jakości w części nr 1</t>
  </si>
  <si>
    <t>Parametr oceny</t>
  </si>
  <si>
    <t>Liczba punktów możliwa do przyznania przez komisję</t>
  </si>
  <si>
    <t>Łatwość otwarcia opakowania</t>
  </si>
  <si>
    <t>0 – 1</t>
  </si>
  <si>
    <t>Czytelna etykieta ze składem datą ważności, serią.</t>
  </si>
  <si>
    <t>Łagodne zakończenie nie powodujące podrażnień</t>
  </si>
  <si>
    <t>0 – 14</t>
  </si>
  <si>
    <t>Łatwość łączenia z końcówkami ssącymi</t>
  </si>
  <si>
    <t>Możliwa max ilość pkt</t>
  </si>
  <si>
    <t>30 pkt</t>
  </si>
  <si>
    <t>Część 2</t>
  </si>
  <si>
    <r>
      <rPr>
        <sz val="10"/>
        <rFont val="Arial"/>
        <family val="2"/>
        <charset val="238"/>
      </rPr>
      <t xml:space="preserve">Dren łączący do odsysania, jałowy, jednorazowy. Dren wykonany ze specjalnej twardości tworzywa PCV zapewniającego jednoczesną elastyczność i miękkość drenu, ułatwiającą wygodną manipulację oraz odpowiednią twardość zapobiegającą zasysaniu nawet przy stosowaniu wysokich ciśnień. Zakończenie typu lejek – łącznik z kontrolą odsysania typu Kapkon, umożliwiający nadzór nad siłą odsysanian. Średnica 24CH.  </t>
    </r>
    <r>
      <rPr>
        <b/>
        <sz val="10"/>
        <rFont val="Arial"/>
        <family val="2"/>
        <charset val="238"/>
      </rPr>
      <t>Próbka 2szt.</t>
    </r>
  </si>
  <si>
    <t>szt</t>
  </si>
  <si>
    <t>Parametry oceny jakości w części nr 2</t>
  </si>
  <si>
    <t>Szczelność połączenia z ssakiem</t>
  </si>
  <si>
    <t>Oporność na załamywanie</t>
  </si>
  <si>
    <t>Część 3</t>
  </si>
  <si>
    <t>ZADANIE 2</t>
  </si>
  <si>
    <t>Elektrody neutralne żelowe do lancetronu ES 350, 400; ES - VISION SYSTEM</t>
  </si>
  <si>
    <r>
      <rPr>
        <sz val="10"/>
        <color rgb="FF000000"/>
        <rFont val="Arial"/>
        <family val="2"/>
        <charset val="238"/>
      </rPr>
      <t xml:space="preserve">Elektroda neutralna  żelowa jednorazowego użytku, typ REM, jednorazowa dzielona, dla dorosłych i dzieci. Rozmiar 176x122mm. Powierzchnia przewodzenia 110cm2. </t>
    </r>
    <r>
      <rPr>
        <b/>
        <sz val="10"/>
        <color rgb="FF000000"/>
        <rFont val="Arial"/>
        <family val="2"/>
        <charset val="238"/>
      </rPr>
      <t>(Próbki 2 opakowanie a 5szt.)</t>
    </r>
  </si>
  <si>
    <t>Parametry oceny jakości w części nr 3</t>
  </si>
  <si>
    <t>Jakość przewodzenia</t>
  </si>
  <si>
    <t>Jakość zapisu</t>
  </si>
  <si>
    <t>Część 4</t>
  </si>
  <si>
    <r>
      <rPr>
        <sz val="10"/>
        <color rgb="FF000000"/>
        <rFont val="Arial"/>
        <family val="2"/>
        <charset val="238"/>
      </rPr>
      <t xml:space="preserve">Filtr zewnętrzny przeciwbakteryjny do ssaka, jałowy, jednorazowy. Uniwersalna końcówka po obu stronach filtra. Efektywność filtracji 99,999%. Hydrofobowa membrana z tworzywa PTFE zabezpiecza przed przedostaniem się płynów do ssaka.  </t>
    </r>
    <r>
      <rPr>
        <b/>
        <sz val="10"/>
        <color rgb="FF000000"/>
        <rFont val="Arial"/>
        <family val="2"/>
        <charset val="238"/>
      </rPr>
      <t>(Próbki 5 sztuk.)</t>
    </r>
  </si>
  <si>
    <t>Parametry oceny jakości w części nr 4</t>
  </si>
  <si>
    <t>Szczelność połączenia filtra z drenem</t>
  </si>
  <si>
    <t>Przepuszczalność filtra dla wydzieliny</t>
  </si>
  <si>
    <t>Część 5</t>
  </si>
  <si>
    <r>
      <rPr>
        <sz val="10"/>
        <color rgb="FF000000"/>
        <rFont val="Arial"/>
        <family val="2"/>
        <charset val="238"/>
      </rPr>
      <t xml:space="preserve">Filtr do spirometru/bodypletyzmografu. Jałowy, jednorazowy. Filtracja mechaniczna/elektrostatyczna. Przepływ  14L/sek. &lt;0,87 cm H 2 O / (L / s). Skuteczność filtracji bakteryjnej: Przepływ </t>
    </r>
    <r>
      <rPr>
        <sz val="10"/>
        <color rgb="FF000000"/>
        <rFont val="Segoe UI"/>
        <family val="2"/>
        <charset val="238"/>
      </rPr>
      <t>30L/min 99,999%; Przepływ 750L/min 99,7%. Skuteczność filtracji wirusowej: Przepływ
30L/min 99,99%; Przepływ 750L/min 99,9%. Martwa przestrzeń: 51,48 cm</t>
    </r>
    <r>
      <rPr>
        <vertAlign val="superscript"/>
        <sz val="10"/>
        <color rgb="FF000000"/>
        <rFont val="Segoe UI"/>
        <family val="2"/>
        <charset val="238"/>
      </rPr>
      <t>3</t>
    </r>
    <r>
      <rPr>
        <sz val="10"/>
        <color rgb="FF000000"/>
        <rFont val="Segoe UI"/>
        <family val="2"/>
        <charset val="238"/>
      </rPr>
      <t>. Obszar filtracji: 53,75 cm</t>
    </r>
    <r>
      <rPr>
        <vertAlign val="superscript"/>
        <sz val="10"/>
        <color rgb="FF000000"/>
        <rFont val="Segoe UI"/>
        <family val="2"/>
        <charset val="238"/>
      </rPr>
      <t>2</t>
    </r>
    <r>
      <rPr>
        <sz val="10"/>
        <color rgb="FF000000"/>
        <rFont val="Segoe UI"/>
        <family val="2"/>
        <charset val="238"/>
      </rPr>
      <t xml:space="preserve">.  Ustnik owalny. </t>
    </r>
    <r>
      <rPr>
        <b/>
        <sz val="10"/>
        <color rgb="FF000000"/>
        <rFont val="Segoe UI"/>
        <family val="2"/>
        <charset val="238"/>
      </rPr>
      <t>(Próbka 4 szt.)</t>
    </r>
  </si>
  <si>
    <t>Parametry oceny jakości w części nr 5</t>
  </si>
  <si>
    <t>Szczelność połączenia z aparatem</t>
  </si>
  <si>
    <t>Łatwość objęcia ustami ustnika</t>
  </si>
  <si>
    <t>Część 6</t>
  </si>
  <si>
    <r>
      <rPr>
        <sz val="10"/>
        <color rgb="FF000000"/>
        <rFont val="Arial"/>
        <family val="2"/>
        <charset val="238"/>
      </rPr>
      <t xml:space="preserve">Igła do podawania botoksu do cytoskopów sztywnych. Chowana igła z regulowaną końcówką. Łatwa w użyciu, ergonomiczna budowa pozwalająca łatwą regulację jedną ręką. Współpracuje ze sztywnymi i giętkimi cystoskopami. Sterylna, jednorazowego użytku. Długość 35cm. Średnica 4,8Fr. Średnica igły 25G. Głębokość penetracji: regulowana 0,2,3,4,5mm. </t>
    </r>
    <r>
      <rPr>
        <b/>
        <sz val="10"/>
        <color rgb="FF000000"/>
        <rFont val="Arial"/>
        <family val="2"/>
        <charset val="238"/>
      </rPr>
      <t>(Próbka 2 szt.)</t>
    </r>
  </si>
  <si>
    <t>Parametry oceny jakości w części nr 6</t>
  </si>
  <si>
    <t>Łatwość penetracji</t>
  </si>
  <si>
    <t>Część 7</t>
  </si>
  <si>
    <r>
      <rPr>
        <sz val="10"/>
        <color rgb="FF000000"/>
        <rFont val="Arial"/>
        <family val="2"/>
        <charset val="238"/>
      </rPr>
      <t xml:space="preserve">Elastyczna kaniula nosowa do pomiaru przepływu i chrapania; kompatybilna z aparatem SleepDoc Porti 8. </t>
    </r>
    <r>
      <rPr>
        <b/>
        <sz val="10"/>
        <color rgb="FF000000"/>
        <rFont val="Arial"/>
        <family val="2"/>
        <charset val="238"/>
      </rPr>
      <t>(Próbka 2 sztuki)</t>
    </r>
  </si>
  <si>
    <t>Parametry oceny jakości w części nr 7</t>
  </si>
  <si>
    <t>Kompatybilność z aparatem SleepDoc Porti 8.</t>
  </si>
  <si>
    <t>Część 8</t>
  </si>
  <si>
    <t>Kateter - sterylny cewnik z poliuretanu z powłoką hydrofilną, kontrastujący w RTG, z zaciskiem i przezroczystą końcówką Luer - Lock. Opakowanie folia- -papier; nietoksyczny, apirogenny</t>
  </si>
  <si>
    <t>kateter do kaniulacji dużych naczyń dwukanałowy - sterylny 4F x 15</t>
  </si>
  <si>
    <t>kateter do kaniulacji dużych naczyń dwukanałowy - sterylny 6F x 20</t>
  </si>
  <si>
    <r>
      <rPr>
        <sz val="10"/>
        <color rgb="FF000000"/>
        <rFont val="Arial"/>
        <family val="2"/>
        <charset val="238"/>
      </rPr>
      <t xml:space="preserve">kateter do kaniulacji dużych naczyń jednokanałowy sterylny 2F x 10 </t>
    </r>
    <r>
      <rPr>
        <b/>
        <sz val="10"/>
        <color rgb="FF000000"/>
        <rFont val="Arial"/>
        <family val="2"/>
        <charset val="238"/>
      </rPr>
      <t>(Próbka 2 sztuki)</t>
    </r>
  </si>
  <si>
    <t>kateter do kaniulacji dużych naczyń jednokanałowy sterylny 2F x 18</t>
  </si>
  <si>
    <t>kateter do kaniulacji dużych naczyń jednokanałowy sterylny 3F x 15</t>
  </si>
  <si>
    <t>kateter do kaniulacji dużych naczyń jednokanałowy - sterylny 4F x 20</t>
  </si>
  <si>
    <t>kateter do kaniulacji dużych naczyń jednokanałowy - sterylny 5F x 20</t>
  </si>
  <si>
    <t>Parametry oceny jakości w części nr 8</t>
  </si>
  <si>
    <t>Łatwość manewrowania</t>
  </si>
  <si>
    <t>Łatwość przebicia powłok ciała</t>
  </si>
  <si>
    <t>Część 9</t>
  </si>
  <si>
    <r>
      <rPr>
        <sz val="10"/>
        <color rgb="FF000000"/>
        <rFont val="Arial"/>
        <family val="2"/>
        <charset val="238"/>
      </rPr>
      <t>Koszula pacjenta jednorazowego użytku, włóknina 35g/m2, nieprześwitująca, niepyląca, rękaw krótki, zakładana przez głowę, rozcięcie z przodu w kształcie litery V, długość min. 120 cm, niesterylna. Rozmiar L</t>
    </r>
    <r>
      <rPr>
        <b/>
        <sz val="10"/>
        <color rgb="FF000000"/>
        <rFont val="Arial"/>
        <family val="2"/>
        <charset val="238"/>
      </rPr>
      <t>(Próbka 1 najmniejsze opakowanie zbiorcze)</t>
    </r>
  </si>
  <si>
    <t>Parametry oceny jakości w części nr 9</t>
  </si>
  <si>
    <t>Łatwość zakładania</t>
  </si>
  <si>
    <t>Trwałość przy zakładaniu</t>
  </si>
  <si>
    <t>Część 10</t>
  </si>
  <si>
    <r>
      <rPr>
        <sz val="10"/>
        <color rgb="FF000000"/>
        <rFont val="Arial"/>
        <family val="2"/>
        <charset val="238"/>
      </rPr>
      <t xml:space="preserve">Łącznik do przewodów i cewników sterylny, jednorazowy. Rozmiar uniwersalny. Gładka powierzchnia ułatwiająca mocowanie w cewnikach i wężach. </t>
    </r>
    <r>
      <rPr>
        <b/>
        <sz val="10"/>
        <color rgb="FF000000"/>
        <rFont val="Arial"/>
        <family val="2"/>
        <charset val="238"/>
      </rPr>
      <t>(Próbka 10szt.)</t>
    </r>
  </si>
  <si>
    <t>Parametry oceny jakości w części nr 10</t>
  </si>
  <si>
    <t>0 – 2</t>
  </si>
  <si>
    <t>Łatwość nakładania cewnika bądź węża.</t>
  </si>
  <si>
    <t>Szczelność połączenia z cewnikiem bądź wężem</t>
  </si>
  <si>
    <t>Część 11</t>
  </si>
  <si>
    <r>
      <rPr>
        <sz val="10"/>
        <color rgb="FF000000"/>
        <rFont val="Arial"/>
        <family val="2"/>
        <charset val="238"/>
      </rPr>
      <t xml:space="preserve">Łącznik do przewodów i cewników niesterylny, jednorazowy. Rozmiar uniwersalny. Gładka powierzchnia ułatwiająca mocowanie w cewnikach i wężach. </t>
    </r>
    <r>
      <rPr>
        <b/>
        <sz val="10"/>
        <color rgb="FF000000"/>
        <rFont val="Arial"/>
        <family val="2"/>
        <charset val="238"/>
      </rPr>
      <t>(Próbka 10szt.)</t>
    </r>
  </si>
  <si>
    <t>Parametry oceny jakości w części nr 11</t>
  </si>
  <si>
    <t>Część 12</t>
  </si>
  <si>
    <r>
      <rPr>
        <sz val="10"/>
        <color rgb="FF000000"/>
        <rFont val="Arial"/>
        <family val="2"/>
        <charset val="238"/>
      </rPr>
      <t xml:space="preserve">Okularki ochronne do fototerapii dla noworodków, jednorazowego użytku, sterylne, zapewniające całkowitą ochronę oczu przed światłem wykorzystywanym w fototerapii; założone na główkę dziecka nie przemieszczające się i pozostające bezpiecznie na tym samym miejscu; pasujące do każdego kształtu głowy, możliwość regulacji obwodu, mocowane na rzep; rozmiar 30-38cm; wykonane z miękkiego hipoalergicznego materiału (nie zawierające lateksu) </t>
    </r>
    <r>
      <rPr>
        <b/>
        <sz val="10"/>
        <color rgb="FF000000"/>
        <rFont val="Arial"/>
        <family val="2"/>
        <charset val="238"/>
      </rPr>
      <t>(Próbka 4sztuki)</t>
    </r>
  </si>
  <si>
    <t>Parametry oceny jakości w części nr 12</t>
  </si>
  <si>
    <t>Łatwość nakładania</t>
  </si>
  <si>
    <t>Powodowanie zaczerwienień u pacjenta w miejscu nałożenia</t>
  </si>
  <si>
    <t>Część 13</t>
  </si>
  <si>
    <r>
      <rPr>
        <sz val="10"/>
        <color rgb="FF000000"/>
        <rFont val="Arial"/>
        <family val="2"/>
        <charset val="238"/>
      </rPr>
      <t xml:space="preserve">Okularki ochronne do fototerapii dla noworodków, wykonane z bardzo miękkiej, łatwo dopasowującej się i przezroczystej folii poliuretanowej pokrytej z jednej strony miękką, silikonową powierzchnią. Czarny materiał o wysokiej gęstości, zatrzymujący całkowicie światło. Rozmiary: 90x38,5mm; 110x47mm; 130x60mm. Rozmiar w zależności od potrzeb zamawiającego. </t>
    </r>
    <r>
      <rPr>
        <b/>
        <sz val="10"/>
        <color rgb="FF000000"/>
        <rFont val="Arial"/>
        <family val="2"/>
        <charset val="238"/>
      </rPr>
      <t>(Próbka 2 sztuki rozmiaru 130x60mm)</t>
    </r>
  </si>
  <si>
    <t>Parametry oceny jakości w części nr 13</t>
  </si>
  <si>
    <t>Część 14</t>
  </si>
  <si>
    <t>ZADANIE 4</t>
  </si>
  <si>
    <r>
      <rPr>
        <sz val="10"/>
        <color rgb="FF000000"/>
        <rFont val="Arial"/>
        <family val="2"/>
        <charset val="238"/>
      </rPr>
      <t xml:space="preserve">Osłona na przewody, jednorazowa, sterylna, wykonana z folii. O wymiarach 250 cm x 16 cm, pakowana indywidualnie. </t>
    </r>
    <r>
      <rPr>
        <b/>
        <sz val="10"/>
        <color rgb="FF000000"/>
        <rFont val="Arial"/>
        <family val="2"/>
        <charset val="238"/>
      </rPr>
      <t>(Próbka 2 sztuki)</t>
    </r>
  </si>
  <si>
    <t>Parametry oceny jakości w części nr 14</t>
  </si>
  <si>
    <t>Łatwość zakładania osłony</t>
  </si>
  <si>
    <t>0 – 26</t>
  </si>
  <si>
    <t>Część 15</t>
  </si>
  <si>
    <t>Rurka intubacyjna ustno - nosowa z otworem Murphy'ego, z mankietem niskociśnieniowym w kształcie walca, wykonana z termoplastycznego, silikonowanego PVC, możliwość odsysania wydzieliny znad mankietu, przezroczysta, znacznik głębokości na rurce w postaci pierścienia, gładkie zakończenie rurki, linia w RTG widoczna na całej długości, jednorazowego użytku, sterylna, łącznik 15mm zgodny z ISO 5356-1, rozm. 5</t>
  </si>
  <si>
    <t>rurka j.w. rozm. 5,5</t>
  </si>
  <si>
    <t>rurka j.w. rozm. 6</t>
  </si>
  <si>
    <t>rurka j.w. rozm. 6,5</t>
  </si>
  <si>
    <t>rurka j.w. rozm. 7</t>
  </si>
  <si>
    <t>rurka j.w. rozm. 7,5</t>
  </si>
  <si>
    <r>
      <rPr>
        <sz val="10"/>
        <color rgb="FF000000"/>
        <rFont val="Arial"/>
        <family val="2"/>
        <charset val="238"/>
      </rPr>
      <t xml:space="preserve">rurka j.w. rozm. 8 </t>
    </r>
    <r>
      <rPr>
        <b/>
        <sz val="10"/>
        <color rgb="FF000000"/>
        <rFont val="Arial"/>
        <family val="2"/>
        <charset val="238"/>
      </rPr>
      <t>(Próbka 4 sztuki)</t>
    </r>
  </si>
  <si>
    <t>rurka j.w. rozm. 8,5</t>
  </si>
  <si>
    <t>rurka j.w. rozm. 9</t>
  </si>
  <si>
    <t>rurka j.w. rozm. 9,5</t>
  </si>
  <si>
    <t>Parametry oceny jakości w części nr 15</t>
  </si>
  <si>
    <t>Trwałość i szczelność połączenia aparatury z łącznikiem</t>
  </si>
  <si>
    <t>0 – 10</t>
  </si>
  <si>
    <t xml:space="preserve">Sztywność przy wprowadzaniu </t>
  </si>
  <si>
    <t>Elastyczność po zaintubowaniu</t>
  </si>
  <si>
    <t>Część 16</t>
  </si>
  <si>
    <r>
      <rPr>
        <sz val="10"/>
        <color rgb="FF000000"/>
        <rFont val="Arial"/>
        <family val="2"/>
        <charset val="238"/>
      </rPr>
      <t xml:space="preserve">Rurka tracheostomijna z podwójnym mankietem; wykonana z termoplastycznego PVC; dwa mankiety niskociśnieniowe, wysokoobjętościowe; linia rtg na całej długości; miękkie, gładkie, przezroczyste skrzydełka szyldu; prowadnica; balonik kontrolny znakowany rozmiarem rurki; 2 tasiemki mocujące; jałowa, jednorazowego użytku; wersja ze stałym lub ruchomym szyldem – w zależności od potrzeb zamawiającego. Dostępne w rozmiarach 5,0 -10,0 (co pół). </t>
    </r>
    <r>
      <rPr>
        <b/>
        <sz val="10"/>
        <color rgb="FF000000"/>
        <rFont val="Arial"/>
        <family val="2"/>
        <charset val="238"/>
      </rPr>
      <t>(Próbka 2 sztuki rozmiar 8,0)</t>
    </r>
  </si>
  <si>
    <t>Parametry oceny jakości w części nr 16</t>
  </si>
  <si>
    <t>Elastyczność po wprowadzeniu</t>
  </si>
  <si>
    <t>Część 17</t>
  </si>
  <si>
    <t xml:space="preserve">Sonda gastrostomijna przeznaczona do długotrwałego podawania pokarmu. Wykonane z trwałego, przezroczystego silikonu medycznego dla zapewnienia większej żywotności. Wewnętrzny silikonowy balon mocujący uszczelniający  od wewnątrz stomię, zmniejszający ryzyko wyciekania treści żołądkowej. Zewnętrzny dysk stabilizujący z „uniesioną stopką” umożliwiający przepływ powietrza wokół stomii, ułatwiający utrzymanie jej w dobrej kondycji. Krótki i zaokrąglony koniec dystalny sondy z otwartym światłem zapewniający optymalną wydajność sondy i wygodę pacjenta. Nadrukowana podziałka umożliwiająca pomiar głębokości stomii. Wymienne złącze umożliwiające łatwą wymianę trójnika w razie zabrudzenia lub rozciągnięcia. Złącze do podawania leków, zgodne ze strzykawkami do karmienia i irygacji, umożliwiające podawanie leków bez konieczności odłączania pompy do karmienia. </t>
  </si>
  <si>
    <t>jw. 12 Fr/Ch średnica, 5 ml balon</t>
  </si>
  <si>
    <t xml:space="preserve">jw. 14 Fr/Ch średnica, 5 ml balon </t>
  </si>
  <si>
    <t xml:space="preserve">jw. 16 Fr/Ch średnica, 20 ml balon </t>
  </si>
  <si>
    <r>
      <rPr>
        <sz val="10"/>
        <color rgb="FF000000"/>
        <rFont val="Arial"/>
        <family val="2"/>
        <charset val="238"/>
      </rPr>
      <t xml:space="preserve">jw. 18 Fr/Ch średnica, 20 ml balon  </t>
    </r>
    <r>
      <rPr>
        <b/>
        <sz val="10"/>
        <color rgb="FF000000"/>
        <rFont val="Arial"/>
        <family val="2"/>
        <charset val="238"/>
      </rPr>
      <t>(Próbka 2 sztuki)</t>
    </r>
  </si>
  <si>
    <t xml:space="preserve">jw. 20 Fr/Ch średnica, 20 ml balon </t>
  </si>
  <si>
    <t xml:space="preserve">jw. 22 Fr/Ch średnica, 20 ml balon </t>
  </si>
  <si>
    <t xml:space="preserve">jw. 24 Fr/Ch średnica, 20 ml balon </t>
  </si>
  <si>
    <t>Parametry oceny jakości w części nr 17</t>
  </si>
  <si>
    <t>Łatwość zakładania u pacjenta</t>
  </si>
  <si>
    <t>Brak wycieku treści żołądkowej, po założeniu</t>
  </si>
  <si>
    <t>Część 18</t>
  </si>
  <si>
    <r>
      <rPr>
        <sz val="10"/>
        <color rgb="FF000000"/>
        <rFont val="Arial"/>
        <family val="2"/>
        <charset val="238"/>
      </rPr>
      <t xml:space="preserve">Strzykawka j.uż. 1ml typ U-40. 30GAx1/2in Insulinowa, jałowa, apirogenna, z igłą rozmiar 0,3x13mm. Opakowanie a 100szt. </t>
    </r>
    <r>
      <rPr>
        <b/>
        <sz val="10"/>
        <color rgb="FF000000"/>
        <rFont val="Arial"/>
        <family val="2"/>
        <charset val="238"/>
      </rPr>
      <t>(Próbka 10sztuk)</t>
    </r>
  </si>
  <si>
    <t>op.</t>
  </si>
  <si>
    <t>Parametry oceny jakości w części nr 18</t>
  </si>
  <si>
    <t>Płynny przesuw tłoka</t>
  </si>
  <si>
    <t>Część 19</t>
  </si>
  <si>
    <r>
      <rPr>
        <sz val="10"/>
        <color rgb="FF000000"/>
        <rFont val="Arial"/>
        <family val="2"/>
        <charset val="238"/>
      </rPr>
      <t xml:space="preserve">Strzykawka j.uż. 1ml tuberkulinowa, jałowa, apirogenna, z igłą 25G 0,5x16. Opakowanie a 100szt. </t>
    </r>
    <r>
      <rPr>
        <b/>
        <sz val="10"/>
        <color rgb="FF000000"/>
        <rFont val="Arial"/>
        <family val="2"/>
        <charset val="238"/>
      </rPr>
      <t>(Próbka 10sztuk)</t>
    </r>
  </si>
  <si>
    <t>Parametry oceny jakości w części nr 19</t>
  </si>
  <si>
    <t>Część 20</t>
  </si>
  <si>
    <r>
      <rPr>
        <sz val="10"/>
        <color rgb="FF000000"/>
        <rFont val="Arial"/>
        <family val="2"/>
        <charset val="238"/>
      </rPr>
      <t xml:space="preserve">Uchwyt na przewody samoprzylepny, jałowy, jednorazowy. Rozmiar 30x25cm. </t>
    </r>
    <r>
      <rPr>
        <b/>
        <sz val="10"/>
        <color rgb="FF000000"/>
        <rFont val="Arial"/>
        <family val="2"/>
        <charset val="238"/>
      </rPr>
      <t>(Próbka 2 sztuki)</t>
    </r>
  </si>
  <si>
    <t>Parametry oceny jakości w części nr 20</t>
  </si>
  <si>
    <t>Łatwość repozycjonowania uchwytu</t>
  </si>
  <si>
    <t>0 – 28</t>
  </si>
  <si>
    <t>Część 21</t>
  </si>
  <si>
    <r>
      <rPr>
        <sz val="10"/>
        <color rgb="FF000000"/>
        <rFont val="Arial"/>
        <family val="2"/>
        <charset val="238"/>
      </rPr>
      <t xml:space="preserve">Układ oddechowy noworodkowy z generatorem IF, jednorazowego użytku (mikrobiologicznie czysty), z zabezpieczeniem przeciwdrobnoustrojowym opartym na działaniu jonów srebra. </t>
    </r>
    <r>
      <rPr>
        <u/>
        <sz val="10"/>
        <color rgb="FF000000"/>
        <rFont val="Arial"/>
        <family val="2"/>
        <charset val="238"/>
      </rPr>
      <t xml:space="preserve">W skład zestawu </t>
    </r>
    <r>
      <rPr>
        <sz val="10"/>
        <color rgb="FF000000"/>
        <rFont val="Arial"/>
        <family val="2"/>
        <charset val="238"/>
      </rPr>
      <t xml:space="preserve">wchodzi: odcinek wdechowy podgrzewany dł. 1,2 m, śr. wew. 10 mm; odcinek wydechowy niepodgrzewany </t>
    </r>
    <r>
      <rPr>
        <i/>
        <sz val="10"/>
        <color rgb="FF000000"/>
        <rFont val="Arial"/>
        <family val="2"/>
        <charset val="238"/>
      </rPr>
      <t xml:space="preserve">z perforacją w postaci regularnych otworów zabezpieczających przed okluzją, umiejscowionych na wierzchołkach karbowań, na całej długości odcinka; </t>
    </r>
    <r>
      <rPr>
        <sz val="10"/>
        <color rgb="FF000000"/>
        <rFont val="Arial"/>
        <family val="2"/>
        <charset val="238"/>
      </rPr>
      <t>odcinek łączący nawilżacz z respiratorem dł. 0,6 m; końcówka donosowa o zróżnicowanej grubości ramion donosowych w rozm. S, M, L; odcinek do pomiaru ciśnienia dł. 2,1 m; generator IF z elastycznymi i miękkimi paskami mocującymi z pętelkami do zaczepienia rzepów z jednej strony, paski zakończone usztywnianymi, karbowanymi końcami, które ułatwiają montaż generatora do czapeczki; kołyska do zamocowania generatora na czepcu, wykonana z elastycznego tworzywa w kształcie litery T, z rzepem mocującym</t>
    </r>
    <r>
      <rPr>
        <sz val="12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(Próbka 1 sztuka)</t>
    </r>
  </si>
  <si>
    <t>Końcówka nosowa o zróżnicowanej grubości ramion rozm. S,M,L – w zależności od potrzeby zamawiającego</t>
  </si>
  <si>
    <t>Maska nosowa rozm. S, M, L, XL – w zależności od potrzeby zamawiającego</t>
  </si>
  <si>
    <r>
      <rPr>
        <sz val="10"/>
        <color rgb="FF000000"/>
        <rFont val="Arial"/>
        <family val="2"/>
        <charset val="238"/>
      </rPr>
      <t xml:space="preserve">Czepiec do terapii wymiennych do stosowania w nieinwazyjnym wspomaganiu oddechu (NIV) umożliwiający zamocowanie generatora w mocowaniu kołyskowym za pomocą dwóch krótkich dwustronnych rzepów oraz w terapii tlenowej wysokimi przepływami (HFOT)  umożliwiający zamocowanie kaniuli nosowej za pomocą dwóch długich rzepów (posiadających dodatkowo warstwę klejącą).  </t>
    </r>
    <r>
      <rPr>
        <u/>
        <sz val="10"/>
        <color rgb="FF000000"/>
        <rFont val="Arial"/>
        <family val="2"/>
        <charset val="238"/>
      </rPr>
      <t xml:space="preserve">Czepiec do terapii wymiennych posiada następujące cechy: </t>
    </r>
    <r>
      <rPr>
        <sz val="10"/>
        <color rgb="FF000000"/>
        <rFont val="Arial"/>
        <family val="2"/>
        <charset val="238"/>
      </rPr>
      <t>wykonany z jednego kawałka miękkiego materiału kompozytowego o właściwościach odpornych na rozciąganie i deformację, zapewniającego przepuszczalność powietrza, ograniczającego przesuwanie główki pacjenta dzięki wewnętrznej porowatej warstwie, a także o właściwościach wyciszających hałas pochodzący z otoczenia oraz zabezpieczających przed utratą ciepła i utrzymujących komfort termiczny, posiadający pętelki do zamocowania rzepów na części zewnętrznej; z możliwością uzyskania bezpośredniego dostępu do ciemiączka i naczyń pacjenta bez wpływu na stabilność i funkcje utrzymujące; posiadający perforację w części płatu potylicznego; o konstrukcji w postaci opaski; z możliwością</t>
    </r>
    <r>
      <rPr>
        <sz val="10"/>
        <rFont val="Arial"/>
        <family val="2"/>
        <charset val="238"/>
      </rPr>
      <t xml:space="preserve"> regulacji obwodu głowy pacjenta w zależności od potrzeb (zmniejszanie lub zwiększanie obwodu); z </t>
    </r>
    <r>
      <rPr>
        <sz val="10"/>
        <color rgb="FF000000"/>
        <rFont val="Arial"/>
        <family val="2"/>
        <charset val="238"/>
      </rPr>
      <t xml:space="preserve">rzepami do mocowania (po dwa osobne dla NIV i HFOT), które umożliwiają umiejscowienie interfejsu NIV lub HFOT w różnych pozycjach; część pokrywająca małżowiny uszne z możliwością inspekcji stanu skóry i/lub higienizacji części zausznej, bez konieczności zdejmowania czepca; </t>
    </r>
    <r>
      <rPr>
        <sz val="10"/>
        <rFont val="Arial"/>
        <family val="2"/>
        <charset val="238"/>
      </rPr>
      <t xml:space="preserve">wielkość oznaczona kolorem w sposób trwały; </t>
    </r>
    <r>
      <rPr>
        <sz val="10"/>
        <color rgb="FF000000"/>
        <rFont val="Arial"/>
        <family val="2"/>
        <charset val="238"/>
      </rPr>
      <t>z miarką do ustalenia właściwego rozmiaru. Rozmiary: obwód głowy do 24 cm, rozm. XXS; obwód głowy 24-28 cm, rozm. XS; obwód głowy 28-31 cm, rozm. S; obwód głowy 31-34cm, rozm. M; obwód głowy 34-38 cm, rozm. L; obwód głowy 38-42 cm, rozm. XL – w zależności od potrzeb zamawiającego.</t>
    </r>
  </si>
  <si>
    <t>Komora nawilżacza z automatyczną regulacją poziomu wody o konstrukcji zapobiegającej nadmiernemu gromadzeniu kondensatu w obwodzie oddechowym, dren do podaży wody dł. 1,2 m</t>
  </si>
  <si>
    <t>Filtr wyciszający</t>
  </si>
  <si>
    <t>Łącznik do funkcji nCPAP w respiratorze Fabian, dł. 10 cm</t>
  </si>
  <si>
    <t xml:space="preserve">
Łącznik do funkcji nCPAP w respiratorze Fabian, dł. 60 cm
</t>
  </si>
  <si>
    <r>
      <rPr>
        <sz val="11"/>
        <color rgb="FF000000"/>
        <rFont val="Times New Roman"/>
        <family val="1"/>
        <charset val="238"/>
      </rPr>
      <t xml:space="preserve">Smoczek MAM. Rozmiar: </t>
    </r>
    <r>
      <rPr>
        <sz val="11"/>
        <rFont val="Times New Roman"/>
        <family val="1"/>
        <charset val="238"/>
      </rPr>
      <t>dla wcześniaków o wadze poniżej 1200g; dla wcześniaków o wadze 1000-1800g; dla pacjentów o wadze 1600-2500g – w zależności od potrzeb zamawiającego</t>
    </r>
  </si>
  <si>
    <t>Parametry oceny jakości w części nr 21</t>
  </si>
  <si>
    <t>Kompatybilność z w/w nawilżaczami</t>
  </si>
  <si>
    <t>Część 22</t>
  </si>
  <si>
    <r>
      <rPr>
        <sz val="10"/>
        <color rgb="FF000000"/>
        <rFont val="Arial"/>
        <family val="2"/>
        <charset val="238"/>
      </rPr>
      <t xml:space="preserve">Ustnik do spirometru – jednorazowy, papierowy, wymiary 60mmx28mmx30mm – </t>
    </r>
    <r>
      <rPr>
        <b/>
        <sz val="10"/>
        <color rgb="FF000000"/>
        <rFont val="Arial"/>
        <family val="2"/>
        <charset val="238"/>
      </rPr>
      <t>(Próbka 10 sztuk)</t>
    </r>
  </si>
  <si>
    <t>Parametry oceny jakości w części nr 22</t>
  </si>
  <si>
    <t>Trwałość podczas stosowania</t>
  </si>
  <si>
    <t>0 – 30</t>
  </si>
  <si>
    <t>10 pkt</t>
  </si>
  <si>
    <t>Część 23</t>
  </si>
  <si>
    <r>
      <rPr>
        <sz val="10"/>
        <color rgb="FF000000"/>
        <rFont val="Arial"/>
        <family val="2"/>
        <charset val="238"/>
      </rPr>
      <t xml:space="preserve">Ustnik endoskopowy, jednorazowy, dla dorosłych. Wyprofilowany kształt ustnika gwarantujący ochronę kanału endoskopu i zabezpieczający go przed uszkodzeniami. Regulowana opaska mocująca. Pakowany pojedynczo </t>
    </r>
    <r>
      <rPr>
        <b/>
        <sz val="10"/>
        <color rgb="FF000000"/>
        <rFont val="Arial"/>
        <family val="2"/>
        <charset val="238"/>
      </rPr>
      <t>(Próbka 5 sztuk)</t>
    </r>
  </si>
  <si>
    <t>Parametry oceny jakości w części nr 23</t>
  </si>
  <si>
    <t>Łatwość zakładania i regulacji opaski mocującej</t>
  </si>
  <si>
    <t>Część 24</t>
  </si>
  <si>
    <r>
      <rPr>
        <sz val="11"/>
        <rFont val="Calibri"/>
        <family val="1"/>
        <charset val="238"/>
      </rPr>
      <t>Kaniula dożylna bez portu bocznego,  dla noworodków i dzieci, wykonana z teflonu lub poliuretanu , z paskami radiocieniującymi lub bez pasków radiocieniujących,  widoczna w USG, ze zdejmowanym uchwytem ułatwiającym wprowadzenie kaniuli do naczynia, zastawką antyzwrotną zapobiegającą wypływowi krwi w momencie wkłucia, igła z otworem bocznym lub bez  przepływ 13 ml/min; rozmiary:  26G (0,6 mm) x 19 mm i 24G (0,7 mm) x 19 mm, sterylna</t>
    </r>
    <r>
      <rPr>
        <sz val="12"/>
        <color rgb="FF000000"/>
        <rFont val="Arial"/>
        <family val="2"/>
        <charset val="238"/>
      </rPr>
      <t xml:space="preserve"> </t>
    </r>
    <r>
      <rPr>
        <b/>
        <sz val="12"/>
        <color rgb="FF000000"/>
        <rFont val="Arial"/>
        <family val="2"/>
        <charset val="238"/>
      </rPr>
      <t>(Próbka 10 sztuk rozmiar 0,7mm (24G)</t>
    </r>
  </si>
  <si>
    <r>
      <rPr>
        <sz val="11"/>
        <rFont val="Arial"/>
        <family val="2"/>
        <charset val="238"/>
      </rPr>
      <t xml:space="preserve">Kaniula dożylna j.u. bezpieczna z dodatkowym portem do wstrzyknięć, z poliuretanu (nazwa mteriału na opakowaniu), min. 5  pasków kontrastujących w promieniach RTG wtopionych w cewnik, z łatwo wkręcanym korkiem i zastawką bezzwrotną zapobiegającą wypływowi krwi w momencie wkłucia, samozamykającym się korkiem górnego portu; igła z otworem bocznym lub bez  zabezpieczenie igły w postaci plastikowej osłonki o gładkich krawędziach - mechanizm zabezpieczajacy bez jakichkolwiek ostrych elementów, rozmiary: 22G x 25mm (42 ml/ min.) 20G x 32mm (67ml/ min.), 18G x 45mm (103 ml/min.), sterylna. Do oferty należy załączyć opublikowane badania kliniczne lub laboratoryjne (min. 3) potwierdzające zmniejszenie ryzyka wystąpienia zakrzepowego zapalenia żył związanego z materiałem, z którego wykonany jest cewnik oferowanych kaniul. </t>
    </r>
    <r>
      <rPr>
        <b/>
        <sz val="12"/>
        <rFont val="Arial"/>
        <family val="2"/>
        <charset val="238"/>
      </rPr>
      <t>(Próbka 10 sztuk rozmiar 22GA 0,9x2mm)</t>
    </r>
  </si>
  <si>
    <t>Parametry oceny jakości w części nr 24</t>
  </si>
  <si>
    <t>Samozamykający się korek portu</t>
  </si>
  <si>
    <t>Część 25</t>
  </si>
  <si>
    <r>
      <rPr>
        <sz val="10"/>
        <rFont val="Arial"/>
        <family val="2"/>
        <charset val="238"/>
      </rPr>
      <t xml:space="preserve">Worek stomijny jednoczęściowy, otwarty. Rozmiar płytki 125mm x 125mm. Pojemność 1000ml. Średnica otworu od 10 – 90mm, możliwość przycięcia do 90mm. </t>
    </r>
    <r>
      <rPr>
        <b/>
        <sz val="10"/>
        <rFont val="Arial"/>
        <family val="2"/>
        <charset val="238"/>
      </rPr>
      <t>(Próbka 2 sztuki)</t>
    </r>
  </si>
  <si>
    <t>Parametry oceny jakości w części nr 25</t>
  </si>
  <si>
    <t>Przylepiec nie powodujący podrażnień</t>
  </si>
  <si>
    <t>Część 26</t>
  </si>
  <si>
    <t>ZADANIE 6</t>
  </si>
  <si>
    <t xml:space="preserve">Zamknięty system do odsysania 24H; pozwala na prowadzenie procedury odsysania bez rozłączania układu oddechowego; zapobiega rozprzestrzenianiu się patogonenów chroniąc personel i pacjentów; blokada dostępu do pacjenta w postaci samoistnej zastawki; bezzwrotny port do płukania cewnika; przycisk do kontroli siły ssania z zabezpieczeniem przed przypadkowym użyciem; barwny kod rozmiaru cewnika oraz numeryczne oznaczenie rozmiaru na cewniku; mocny, przezroczysty rękaw zabezpieczający cewnik; łącznik kątowy podwójnie obrotowy; port do podawania leków w aerozolu MDI; cewnik z atraumatycznym końcem; dobrze widoczny znacznik kontrolny całkowitego wycofania cewnika. Skład zestawu: zamknięty system do odsysania 24H, klucz do rozłączania, elastyczna przedłużka, naklejki do oznaczenia daty wymiany zestawu. Rozmiar: 10,12,14,16 – do rurek intubacyjnych długość 54cm; do rurek tracheostomijnych długość 36cm. </t>
  </si>
  <si>
    <r>
      <rPr>
        <sz val="11"/>
        <color rgb="FF000000"/>
        <rFont val="Czcionka tekstu podstawowego"/>
        <family val="2"/>
        <charset val="238"/>
      </rPr>
      <t xml:space="preserve">J.w. 72H </t>
    </r>
    <r>
      <rPr>
        <b/>
        <sz val="11"/>
        <color rgb="FF000000"/>
        <rFont val="Czcionka tekstu podstawowego"/>
        <family val="2"/>
        <charset val="238"/>
      </rPr>
      <t>(Próbka 2 sztuki rozmiar 14CH/ 54cm)</t>
    </r>
  </si>
  <si>
    <t>Parametry oceny jakości w części nr 26</t>
  </si>
  <si>
    <t>Szczelność zestawu po podłączeniu</t>
  </si>
  <si>
    <t>Część 27</t>
  </si>
  <si>
    <r>
      <rPr>
        <sz val="11"/>
        <color rgb="FF000000"/>
        <rFont val="Arial"/>
        <family val="2"/>
        <charset val="238"/>
      </rPr>
      <t>Jednorazowego użytku, sterylny zestaw do higieny jamy ustnej.</t>
    </r>
    <r>
      <rPr>
        <b/>
        <sz val="11"/>
        <color rgb="FF000000"/>
        <rFont val="Arial"/>
        <family val="2"/>
        <charset val="238"/>
      </rPr>
      <t xml:space="preserve"> </t>
    </r>
    <r>
      <rPr>
        <sz val="11"/>
        <color rgb="FF000000"/>
        <rFont val="Arial"/>
        <family val="2"/>
        <charset val="238"/>
      </rPr>
      <t xml:space="preserve">W skład zestawu wchodzi rękojeść z wbudowaną regulacją siły ssania, jedna szczoteczka do mycia zębów z funkcją odsysania oraz trzy gąbki z funkcją odsysania do mycia jamy ustnej. </t>
    </r>
    <r>
      <rPr>
        <b/>
        <sz val="11"/>
        <color rgb="FF000000"/>
        <rFont val="Arial"/>
        <family val="2"/>
        <charset val="238"/>
      </rPr>
      <t>(Próbka 5 sztuk)</t>
    </r>
  </si>
  <si>
    <t>Gąbka do mycia jamy ustnej, z funkcją odsysania, sterylna. Pakowana po 1 sztuce. W opakowaniu zbiorczym 100 szt.</t>
  </si>
  <si>
    <r>
      <rPr>
        <sz val="11"/>
        <rFont val="Arial"/>
        <family val="2"/>
        <charset val="238"/>
      </rPr>
      <t xml:space="preserve">Cewnik do odsysania z jamy ustnej z możliwością nadania kształtu typu „ślinociąg”. Cewnik zakończony z jednej strony łącznikiem typu „lejek”, z drugiej strony specjalną końcówką zapobiegającą uszkodzeniom śluzówki jamy ustnej podczas odsysania </t>
    </r>
    <r>
      <rPr>
        <b/>
        <sz val="11"/>
        <color rgb="FF000000"/>
        <rFont val="Arial"/>
        <family val="2"/>
        <charset val="238"/>
      </rPr>
      <t>(Próbka 5 sztuk)</t>
    </r>
  </si>
  <si>
    <t>Parametry oceny jakości w części nr 27</t>
  </si>
  <si>
    <t>Łatwość manewrowania w jamie ustnej</t>
  </si>
  <si>
    <t>Trwałość elementów podczas manewrowania w jamie ustnej</t>
  </si>
  <si>
    <t>Część 28</t>
  </si>
  <si>
    <t>Zestaw do kaniulacji dużych naczyń metodą SELDINGERA: kateter; igłą; prowadnik stalowy lub nitinolowy; rozszerzacz; skalpel; strzykawka 5ml dla rozmiaru 5F i 10ml dla rozmiaru 7F. Zestaw posiada ostrą igłę punkcyjną, cienkościenną, rozszerzało ułatwiające łatwe wprowadzanie bez odkształceń. Prowadnik umieszczony w osłonce umożliwiającej jednoręczne wprowadzenie. Jedna końcówka prowadnika miękka typu „J”, druga miękka, typu prosta. Kateter centralny wykonany z poliuretanu ( tworzywa medycznego apirogennego i nietrombogennego, mięknącego w temperaturze ciała), cieniujący w RTG, na cewniku podziałka umożliwiająca ocenę głębokości wprowadzenia, elementy cewnika połączone przez stopienie. Końcówka katetera miękka, atraumatyczna, zaopatrzona w zacisk odcinający oraz zakończenie do połączeń LL. Posiada skrzydełka mocujące, system mocowania cewnika do skóry pacjenta podwójny, koreczki zamykające cewnik i strzykawkę. Zestaw umieszczony na tacce uniemożliwiający wypadanie elementów i zapakowany sterylnie. Podane średnice wewnętrzne i pojemność.</t>
  </si>
  <si>
    <t>Zestaw do kaniulacjii  dużych naczyń dwukanałowy – sterylny  5Fx20 cm</t>
  </si>
  <si>
    <r>
      <rPr>
        <sz val="10"/>
        <color rgb="FF000000"/>
        <rFont val="Arial"/>
        <family val="2"/>
        <charset val="238"/>
      </rPr>
      <t xml:space="preserve">Zestaw do kaniulacjii  dużych naczyń dwukanałowy – sterylny  7 Fx15 cm </t>
    </r>
    <r>
      <rPr>
        <b/>
        <sz val="10"/>
        <color rgb="FF000000"/>
        <rFont val="Arial"/>
        <family val="2"/>
        <charset val="238"/>
      </rPr>
      <t>(Próbka 2 sztuki)</t>
    </r>
  </si>
  <si>
    <t>Zestaw do kaniulacji dużych naczyń  dwukanałowy – sterylny  7 Fx20 cm</t>
  </si>
  <si>
    <t>Parametry oceny jakości w części nr 28</t>
  </si>
  <si>
    <t>Łatwość manewrowania i szczelność</t>
  </si>
  <si>
    <t>Część 29</t>
  </si>
  <si>
    <r>
      <rPr>
        <sz val="10"/>
        <color rgb="FF000000"/>
        <rFont val="Arial"/>
        <family val="2"/>
        <charset val="238"/>
      </rPr>
      <t xml:space="preserve">Układ oddechowy do respiratora transportowego Oxylog 3000plus. Rury jednorazowe bez lateksu, długość 1500cm. </t>
    </r>
    <r>
      <rPr>
        <b/>
        <sz val="10"/>
        <color rgb="FF000000"/>
        <rFont val="Arial"/>
        <family val="2"/>
        <charset val="238"/>
      </rPr>
      <t>(Próbka 1 sztuka)</t>
    </r>
  </si>
  <si>
    <t>Parametry oceny jakości w części nr 29</t>
  </si>
  <si>
    <t>Kompatybilność z respiratorem Oxylog 3000plus</t>
  </si>
  <si>
    <t>Część 30</t>
  </si>
  <si>
    <r>
      <rPr>
        <sz val="10"/>
        <color rgb="FF000000"/>
        <rFont val="Arial"/>
        <family val="2"/>
        <charset val="238"/>
      </rPr>
      <t xml:space="preserve">Igła do portów dostępu, zakrzywiona pod kątem 90 stopni , o specjalnie wyprofilowanym zakończeniu, posiadająca giętkie opłatki do mocowania, wężyk oraz zacisk, służąca do podawania długoterminowych wlewów 20G x 20 mm i 22G x 20 mm </t>
    </r>
    <r>
      <rPr>
        <b/>
        <sz val="10"/>
        <color rgb="FF000000"/>
        <rFont val="Arial"/>
        <family val="2"/>
        <charset val="238"/>
      </rPr>
      <t>(Próbka 5sztuk)</t>
    </r>
  </si>
  <si>
    <t>Parametry oceny jakości w części nr 30</t>
  </si>
  <si>
    <t>Giętkie opłatki</t>
  </si>
  <si>
    <t>0-30</t>
  </si>
  <si>
    <t>Część 31</t>
  </si>
  <si>
    <r>
      <rPr>
        <sz val="10"/>
        <color rgb="FF000000"/>
        <rFont val="Arial"/>
        <family val="2"/>
        <charset val="238"/>
      </rPr>
      <t xml:space="preserve">Igła prosta do portów dostępu o specjalnie wyprofilowanym  zakończeniu 24G x 25 mm do wlewów  krótkoterminowych </t>
    </r>
    <r>
      <rPr>
        <b/>
        <sz val="10"/>
        <color rgb="FF000000"/>
        <rFont val="Arial"/>
        <family val="2"/>
        <charset val="238"/>
      </rPr>
      <t>(Próbka 5 sztuk)</t>
    </r>
  </si>
  <si>
    <t>Parametry oceny jakości w części nr 31</t>
  </si>
  <si>
    <t>Łatwość przebijania membrany portu</t>
  </si>
  <si>
    <t>Część 32</t>
  </si>
  <si>
    <r>
      <rPr>
        <sz val="10"/>
        <color rgb="FF000000"/>
        <rFont val="Arial"/>
        <family val="2"/>
        <charset val="238"/>
      </rPr>
      <t xml:space="preserve">Igła prosta do portów dostępu, zakrzywiona pod kątem 90 stopni, o specjalnie wyprofilowanym  zakończeniu 24G x 25 mm do wlewów  krótkoterminowych </t>
    </r>
    <r>
      <rPr>
        <b/>
        <sz val="10"/>
        <color rgb="FF000000"/>
        <rFont val="Arial"/>
        <family val="2"/>
        <charset val="238"/>
      </rPr>
      <t>(Próbka 5 sztuk)</t>
    </r>
  </si>
  <si>
    <t>Parametry oceny jakości w części nr 32</t>
  </si>
  <si>
    <t>Część 33</t>
  </si>
  <si>
    <r>
      <rPr>
        <sz val="10"/>
        <color rgb="FF000000"/>
        <rFont val="Arial"/>
        <family val="2"/>
        <charset val="238"/>
      </rPr>
      <t xml:space="preserve">Skraplacz (pułapka wodna, typ Dryline) do układu pomiarowego kapnografii kompatybilny z modułem CO2 monitora BeneView </t>
    </r>
    <r>
      <rPr>
        <b/>
        <sz val="10"/>
        <color rgb="FF000000"/>
        <rFont val="Arial"/>
        <family val="2"/>
        <charset val="238"/>
      </rPr>
      <t>(Próbki 2 szt.)</t>
    </r>
  </si>
  <si>
    <t>Parametry oceny jakości w części nr 33</t>
  </si>
  <si>
    <t>0 – 5</t>
  </si>
  <si>
    <t>Kompatybilność z monitorem BeneView</t>
  </si>
  <si>
    <t>0 – 25</t>
  </si>
  <si>
    <t>Część 34</t>
  </si>
  <si>
    <r>
      <rPr>
        <sz val="10"/>
        <color rgb="FF000000"/>
        <rFont val="Arial"/>
        <family val="2"/>
        <charset val="238"/>
      </rPr>
      <t xml:space="preserve">Filtr infuzyjny z dodatnio naładowana membraną, wielkość porów 0,2 mikrona.Zatrzymuje bakterie, ednotoksyny, cząsteczki. Możliwośc stosowania do 96 godz.Automatyczny odpowietrznik, który gwarantuje szybkie wypełnienie filtra. Efektywna pow. filtrująca 10,0 cm2, obj. wypełnienia 2,4 ml; wielkośc przepływu powyżej 30ml/min; wytrzymałość cisnieniowa 3,1 bar. Zamknięcie luer-lock. Nie zawiera DEHP i lateksu. Sterylny.
 </t>
    </r>
    <r>
      <rPr>
        <b/>
        <sz val="10"/>
        <color rgb="FF000000"/>
        <rFont val="Arial"/>
        <family val="2"/>
        <charset val="238"/>
      </rPr>
      <t>(Próbki 2 szt.)</t>
    </r>
  </si>
  <si>
    <t>Parametry oceny jakości w części nr 34</t>
  </si>
  <si>
    <t>Szczelność po podłączeniu do linii</t>
  </si>
  <si>
    <t>Część 35</t>
  </si>
  <si>
    <r>
      <rPr>
        <sz val="10"/>
        <color rgb="FF000000"/>
        <rFont val="Arial"/>
        <family val="2"/>
        <charset val="238"/>
      </rPr>
      <t xml:space="preserve">Sterylna, jednorazowa szczoteczka z tworzywa sztucznego do pobierania wymazów cytologicznych - jednocześnie z kanału szyjki macicy, tarczy i strefy transformacji. Odpowiadająca aktualnym wymaganiom Ministerstwa Zdrowia i Polskiego Towarzystwa Ginekologicznego dotyczącego standardu postępowania w zakresie pobierania rozmazów cytologicznych. </t>
    </r>
    <r>
      <rPr>
        <b/>
        <sz val="10"/>
        <color rgb="FF000000"/>
        <rFont val="Arial"/>
        <family val="2"/>
        <charset val="238"/>
      </rPr>
      <t>(Próbka 2 sztuki)</t>
    </r>
  </si>
  <si>
    <t>Parametry oceny jakości w części nr 35</t>
  </si>
  <si>
    <t>0 – 20</t>
  </si>
  <si>
    <t>Część 36</t>
  </si>
  <si>
    <r>
      <rPr>
        <sz val="10"/>
        <color rgb="FF000000"/>
        <rFont val="Arial"/>
        <family val="2"/>
        <charset val="238"/>
      </rPr>
      <t>Kateter do okluzji i ekstrakcji typu V. Rozmiar 7Fx190cm z trzema końcówkami LuerLock: do napełniania balonu z kranikiem, do podawania kontrastu oraz port prowadnicy. Dodatkowo wyposażony w hak mocowany na końcówkę endoskopu. Końcówka fluoroskopowa. Wyposażony w 3 fabrycznie wyskalowane strzykawki: 8,5, 11,5, 15,0mm. Lokalizacja miejsca wypływania wstrzykiwanych płynów: powyżej bądź poniżej balonu – w zależności od potrzeb zamawiającego</t>
    </r>
    <r>
      <rPr>
        <b/>
        <sz val="10"/>
        <color rgb="FF000000"/>
        <rFont val="Arial"/>
        <family val="2"/>
        <charset val="238"/>
      </rPr>
      <t>(Próbka 2 sztuki)</t>
    </r>
  </si>
  <si>
    <t>Parametry oceny jakości w części nr 36</t>
  </si>
  <si>
    <t>Część 37</t>
  </si>
  <si>
    <r>
      <rPr>
        <sz val="10"/>
        <color rgb="FF000000"/>
        <rFont val="Arial"/>
        <family val="2"/>
        <charset val="238"/>
      </rPr>
      <t xml:space="preserve">Kateter do okluzji i ekstrakcji (z lub bez strzykawki w komplecie) 7Fx200cm trójstopniowy z trzema końcówkami LuerLock: do napełniania balonu z kranikiem, do podawania kontrastu oraz endoskopowe. Średnica balonu po napełnieniu 9, 13, 16mm. Współpracujący z prowadnikiem 0,035”. </t>
    </r>
    <r>
      <rPr>
        <b/>
        <sz val="10"/>
        <color rgb="FF000000"/>
        <rFont val="Arial"/>
        <family val="2"/>
        <charset val="238"/>
      </rPr>
      <t>(Próbka 2 sztuki)</t>
    </r>
  </si>
  <si>
    <t>Parametry oceny jakości w części nr 37</t>
  </si>
  <si>
    <t>Część 38</t>
  </si>
  <si>
    <r>
      <rPr>
        <sz val="11"/>
        <rFont val="Calibri"/>
        <family val="1"/>
        <charset val="238"/>
      </rPr>
      <t xml:space="preserve">Łącznik urologiczny do połączenia cewnika moczowodowego z workiem do zbiórki moczu,  typu Luer, </t>
    </r>
    <r>
      <rPr>
        <sz val="12"/>
        <color rgb="FF000000"/>
        <rFont val="Arial"/>
        <family val="2"/>
        <charset val="238"/>
      </rPr>
      <t xml:space="preserve"> </t>
    </r>
    <r>
      <rPr>
        <b/>
        <sz val="12"/>
        <color rgb="FF000000"/>
        <rFont val="Arial"/>
        <family val="2"/>
        <charset val="238"/>
      </rPr>
      <t>(Próbka 2 sztuki)</t>
    </r>
    <r>
      <rPr>
        <sz val="12"/>
        <color rgb="FF000000"/>
        <rFont val="Arial"/>
        <family val="2"/>
        <charset val="238"/>
      </rPr>
      <t xml:space="preserve"> </t>
    </r>
  </si>
  <si>
    <r>
      <rPr>
        <sz val="10"/>
        <color rgb="FF000000"/>
        <rFont val="Arial"/>
        <family val="2"/>
        <charset val="238"/>
      </rPr>
      <t xml:space="preserve">Prowadnica ze stali chirurgicznej Lunderquista o długości 80cm i średnicy 0,035” z końcówką prostą i giętką na długości 6cm </t>
    </r>
    <r>
      <rPr>
        <b/>
        <sz val="12"/>
        <color rgb="FF000000"/>
        <rFont val="Arial"/>
        <family val="2"/>
        <charset val="238"/>
      </rPr>
      <t>(Próbka 2 sztuki)</t>
    </r>
  </si>
  <si>
    <r>
      <rPr>
        <sz val="10"/>
        <color rgb="FF000000"/>
        <rFont val="Arial"/>
        <family val="2"/>
        <charset val="238"/>
      </rPr>
      <t xml:space="preserve">Prowadnica ze stali chirurgicznej Lunderquista o długości 80cm i średnicy 0,035” z końcówką typu J i giętką na długości 7cm </t>
    </r>
    <r>
      <rPr>
        <b/>
        <sz val="12"/>
        <color rgb="FF000000"/>
        <rFont val="Arial"/>
        <family val="2"/>
        <charset val="238"/>
      </rPr>
      <t>(Próbka 2 sztuki)</t>
    </r>
  </si>
  <si>
    <t>Prowadnica wykonana z nitinolu hydrofilna na długości  40cm  i w dalszej części pokryta PTFE z miękkim do-nerkowym końcem 3cm, o długości całkowitej 150 cm i średnicy 0,035”</t>
  </si>
  <si>
    <t>Zestawu do drenażu przezskórnego metodą 2-stopniwą zawierający: cewnik typ Pigtail pokryty w dystalnej do-nerkowej części hydrożelem, wykony z poliuretanu, igłę punkcyjną bardzo dobrze widoczną w USG 18G/20cm, łącznik do worka na mocz. Rozmiar 8 / 9 Fr do wyboru przez Zamawiającego</t>
  </si>
  <si>
    <t>Koszulka dostępu moczowodowego pozwalająca na zastosowanie jednej prowadnicy jako prowadnicy roboczej która po wprowadzeniu koszulki pozostaje prowadnicą bezpieczeństwa. Posiadająca powłokę hydrofilową na zewnątrz i w środku, co czyni ją atraumatyczną dla tkanek oraz ułatwia wprowadzanie endoskopu. Mandryn posiada kanał dodatkowy zakończony 3 otworami –do podania kontrastu oraz pierścień na końcu koszulki zwiększający widoczność w RTG ułatwiający pozycjonowanie. Rozmiary 10-12CH oraz 12-14CH dł. 28cm, 35cm, 45cm oraz 55cm</t>
  </si>
  <si>
    <t>Zestaw do nefrostomii z cewnikiem  typu J wykonanym z materiału dwuwarstwowego innego niż poliuretan  z miękką warstwą zewnętrzną dla komfortu pacjenta i sztywną wewnętrzną dla lepszego drenażu, cewnik długości  29cm, łącznik Luer-Lock, zestaw rozszerzadeł dopasowanych do rozmiaru cewnika, rozszerzadło z rozrywaną koszulką, prowadnica, dwie igły Chiba, rozmiar do wyboru przez Zamawiającego 6-14Ch</t>
  </si>
  <si>
    <t>Zestaw do nefrostomii z cewnikiem typu Malecot wykonanym z materiału dwuwarstwowego innego niż poliuretan  z miękką warstwą zewnętrzną dla komfortu pacjenta i sztywną wewnętrzną dla lepszego drenażu, łącznik Luer-Lock, zestaw rozszerzadeł dopasowanych do rozmiaru cewnika, rozszerzadło z rozrywaną koszulką, prowadnica, dwie igły Chiba, rozmiar do wyboru przez Zamawiającego 8-14Ch</t>
  </si>
  <si>
    <t xml:space="preserve">Jednorazowy system płucząco-ssący do zabiegów laparoskopowych, ergonomiczny, zakończenie z 6 otworami bocznymi zapewniającymi perfekcyjne ssanie i płukanie. Kaniula długości 350mm, średnicy 5mm na całej długości bez przewężeń uniemożliwiających zablokowanie przepływu. Wykonany z E włókna szklanego – atraumatycznego i nieprzewodzącego. System dostępny z drenem o długości 3 m, rozmiar wewnętrzny 6,4 mm, zewnętrzny 9,5 mm. </t>
  </si>
  <si>
    <t>Parametry oceny jakości w części nr 38</t>
  </si>
  <si>
    <t>Łatwość obsługi jedną ręką</t>
  </si>
  <si>
    <t>0 – 13</t>
  </si>
  <si>
    <t>Łatwość wprowadzania do jam ciała</t>
  </si>
  <si>
    <t>Część 39</t>
  </si>
  <si>
    <t>Ostrze do dermatonu AESCULAP znajdującego się na wyposażeniu Szpitala</t>
  </si>
  <si>
    <t>Parametry oceny jakości w części nr 39</t>
  </si>
  <si>
    <t>Zgodność zaproponowanego asortymentu w opisach katalogowych ze specyfikacją SIWZ</t>
  </si>
  <si>
    <t>Część 40</t>
  </si>
  <si>
    <r>
      <rPr>
        <sz val="10"/>
        <color rgb="FF000000"/>
        <rFont val="Arial"/>
        <family val="2"/>
        <charset val="238"/>
      </rPr>
      <t xml:space="preserve">Plastry naskórkowo-płatkowe do nakładania alergenu, posiadające budowę komorową. Wewnętrzna średnica komory 8mm, ścisłe przyleganie do skóry. Pasek 10 komorowy (2x5). Opakowanie zawierające 100pasków. W opakowaniu dodatkowo 200 bibułek papierowych. </t>
    </r>
    <r>
      <rPr>
        <b/>
        <sz val="10"/>
        <color rgb="FF000000"/>
        <rFont val="Arial"/>
        <family val="2"/>
        <charset val="238"/>
      </rPr>
      <t>(Próbka 4 paski 10 komorowe)</t>
    </r>
  </si>
  <si>
    <t>Parametry oceny jakości w części nr 40</t>
  </si>
  <si>
    <t>Brak reakcji uczuleniowej pacjenta</t>
  </si>
  <si>
    <t>Część 41</t>
  </si>
  <si>
    <r>
      <rPr>
        <sz val="12"/>
        <color rgb="FF000000"/>
        <rFont val="Arial"/>
        <family val="2"/>
        <charset val="238"/>
      </rPr>
      <t xml:space="preserve">Jednorazowy sterylny zestaw wkładów do automatycznego wstrzykiwacza kontrastu: sterylne jednorazowe wkłady o poj. 200ml (2 szt.); złącze niskiego ciśnienia o długości +/-150cm z trójnikiem typu T; dwa ostrza szybkiego napełniania typu spike. 1 op. = 20 szt. Zestawy nie wpływające na gwarancję urządzenia </t>
    </r>
    <r>
      <rPr>
        <b/>
        <sz val="12"/>
        <color rgb="FF000000"/>
        <rFont val="Arial"/>
        <family val="2"/>
        <charset val="238"/>
      </rPr>
      <t>(Próbka 2 sztuki)</t>
    </r>
  </si>
  <si>
    <r>
      <rPr>
        <sz val="10"/>
        <color rgb="FF000000"/>
        <rFont val="Arial"/>
        <family val="2"/>
        <charset val="238"/>
      </rPr>
      <t xml:space="preserve">Dren o długości minimum 250cm przy pełnym rozciągnięciu z 2 zintegrowanymi zastawkami antyzwrotnymi, kompatybilny z zestawem z pkt. 1. </t>
    </r>
    <r>
      <rPr>
        <b/>
        <sz val="10"/>
        <color rgb="FF000000"/>
        <rFont val="Arial"/>
        <family val="2"/>
        <charset val="238"/>
      </rPr>
      <t>(Próbka 2 sztuki)</t>
    </r>
  </si>
  <si>
    <r>
      <rPr>
        <sz val="10"/>
        <color rgb="FF000000"/>
        <rFont val="Arial"/>
        <family val="2"/>
        <charset val="238"/>
      </rPr>
      <t xml:space="preserve">Dwa wkłady o pojemności 200ml. Złącze niskiego ciśnienia o długości ± 150cm z trójnikiem „T”. Złącze szybkiego napełniania typu „J” </t>
    </r>
    <r>
      <rPr>
        <b/>
        <sz val="10"/>
        <color rgb="FF000000"/>
        <rFont val="Arial"/>
        <family val="2"/>
        <charset val="238"/>
      </rPr>
      <t>(Próbka 2 sztuki)</t>
    </r>
  </si>
  <si>
    <t>Parametry oceny jakości w części nr 41</t>
  </si>
  <si>
    <t>Kompatybilność ze wstrzykiwaczem Medrad Stellant</t>
  </si>
  <si>
    <t>Część 42</t>
  </si>
  <si>
    <r>
      <rPr>
        <sz val="10"/>
        <rFont val="Arial"/>
        <family val="2"/>
        <charset val="238"/>
      </rPr>
      <t xml:space="preserve">Zestaw z przetwornikami jednorazowymi do inwazyjnego monitorowania ciśnienia krwi. Jeden przetwornik. Całkowita długość linii ciśnieniowej 150cm; linia przezroczysta. Z eliminatorem zakłóceń rezonansowych. Pakowane pojedynczo, sterylne, apirogenne i nie zawierające lateksu. Kompatybilny z modułowym monitorem pacjenta BeneView T8 – kabel 12-stykowy IBP IM 2201 . </t>
    </r>
    <r>
      <rPr>
        <b/>
        <sz val="10"/>
        <rFont val="Arial"/>
        <family val="2"/>
        <charset val="238"/>
      </rPr>
      <t>(Próbki 2szt.)</t>
    </r>
  </si>
  <si>
    <t>Parametry oceny jakości w części nr 42</t>
  </si>
  <si>
    <t>Część 43</t>
  </si>
  <si>
    <r>
      <rPr>
        <sz val="12"/>
        <color rgb="FF000000"/>
        <rFont val="Times New Roman CE"/>
        <family val="1"/>
        <charset val="238"/>
      </rPr>
      <t>Z</t>
    </r>
    <r>
      <rPr>
        <sz val="12"/>
        <color rgb="FF000000"/>
        <rFont val="Times New Roman"/>
        <family val="1"/>
        <charset val="238"/>
      </rPr>
      <t>estaw umo</t>
    </r>
    <r>
      <rPr>
        <sz val="12"/>
        <color rgb="FF000000"/>
        <rFont val="Times New Roman CE"/>
        <family val="1"/>
        <charset val="238"/>
      </rPr>
      <t xml:space="preserve">żliwiający przygotowanie 3ml koncentratu leukocytarno-bogatopłytkowego (PRP) z 30ml krwi obwodowej przy stężeniu 6-7 razy wartość bazowa, ale nie mniej niż 1mln płytek w mikrolitrze. Istnieje również możliwość indywidualnego dobrania objętości przetwarzanej krwi w przedziale od 15ml do 27ml, w rezultacie czego uzyskujemy od 0.2ml do 3ml PRP - zawiesiny o wysokiej koncentracji płytek krwi oraz czynników wzrostu takich jak: PDGF-AB, TGF-BI, VEGF, EGF. </t>
    </r>
    <r>
      <rPr>
        <sz val="12"/>
        <color rgb="FF000000"/>
        <rFont val="Times New Roman"/>
        <family val="1"/>
        <charset val="238"/>
      </rPr>
      <t>Element konstrukcji wewn</t>
    </r>
    <r>
      <rPr>
        <sz val="12"/>
        <color rgb="FF000000"/>
        <rFont val="Times New Roman CE"/>
        <family val="1"/>
        <charset val="238"/>
      </rPr>
      <t xml:space="preserve">ętrznej tuby separującej w postaci tulei umożliwiającego kumulowanie płytek w celu ich precyzyjnej aspiracji po przeprowadzeniu frakcjonowania. Gwintowana podstawa separatora umożliwiająca podnoszenie frakcji erytrocytów z zachowaniem szczelności zamkniętego systemu. Separator wyposażony jest w specjalną przegrodę, trwale oddzielającą warstwę erytrocytów z płytkami krwi od osocza oraz bagnet z gwintem blokującym regulującym ujście erytrocytów. </t>
    </r>
    <r>
      <rPr>
        <sz val="12"/>
        <color rgb="FF000000"/>
        <rFont val="Times New Roman"/>
        <family val="1"/>
        <charset val="238"/>
      </rPr>
      <t>Zestaw zawiera</t>
    </r>
    <r>
      <rPr>
        <sz val="12"/>
        <color rgb="FF000000"/>
        <rFont val="Times New Roman CE"/>
        <family val="1"/>
        <charset val="238"/>
      </rPr>
      <t>jący</t>
    </r>
    <r>
      <rPr>
        <sz val="12"/>
        <color rgb="FF000000"/>
        <rFont val="Times New Roman"/>
        <family val="1"/>
        <charset val="238"/>
      </rPr>
      <t xml:space="preserve"> wszelkie niezb</t>
    </r>
    <r>
      <rPr>
        <sz val="12"/>
        <color rgb="FF000000"/>
        <rFont val="Times New Roman CE"/>
        <family val="1"/>
        <charset val="238"/>
      </rPr>
      <t xml:space="preserve">ędne elementy do przygotowania PRP: specjalna kapsuła 30ml, strzykawka 30ml, strzykawka 5ml, ACD-A (antykoagulant), motylek do pobrania krwi, 3x igła 18G. </t>
    </r>
    <r>
      <rPr>
        <sz val="12"/>
        <color rgb="FF000000"/>
        <rFont val="Times New Roman"/>
        <family val="1"/>
        <charset val="238"/>
      </rPr>
      <t>Czas uzyskiwania osocza bogato p</t>
    </r>
    <r>
      <rPr>
        <sz val="12"/>
        <color rgb="FF000000"/>
        <rFont val="Times New Roman CE"/>
        <family val="1"/>
        <charset val="238"/>
      </rPr>
      <t xml:space="preserve">łytkowego nie dłuższy niż 5 min. </t>
    </r>
    <r>
      <rPr>
        <sz val="12"/>
        <color rgb="FF000000"/>
        <rFont val="Times New Roman"/>
        <family val="1"/>
        <charset val="238"/>
      </rPr>
      <t>Zamawiaj</t>
    </r>
    <r>
      <rPr>
        <sz val="12"/>
        <color rgb="FF000000"/>
        <rFont val="Times New Roman CE"/>
        <family val="1"/>
        <charset val="238"/>
      </rPr>
      <t xml:space="preserve">ący zapewni bezpłatne użyczenie wirówki na czas obowiązywania umowy. </t>
    </r>
    <r>
      <rPr>
        <b/>
        <sz val="12"/>
        <color rgb="FF000000"/>
        <rFont val="Times New Roman CE"/>
        <family val="1"/>
        <charset val="238"/>
      </rPr>
      <t>(Próbka 2 sztuki)</t>
    </r>
  </si>
  <si>
    <t>Parametry oceny jakości w części nr 43</t>
  </si>
  <si>
    <t>Jakość przygotowanego osocza</t>
  </si>
  <si>
    <t>Część 44</t>
  </si>
  <si>
    <r>
      <rPr>
        <sz val="10"/>
        <color rgb="FF000000"/>
        <rFont val="Arial"/>
        <family val="2"/>
        <charset val="238"/>
      </rPr>
      <t xml:space="preserve">Zestaw umożliwiający przygotowanie koncentratu leukocytarno-bogatopłytkowego. Jednorazowy system składający się z podwójnej strzykawki, gdzie strzykawka do pobrania osocza jest integralną częścią zestawu, gwarantujący zamknięty obieg krwi. Umożliwia wyprodukowanie skoncentrowanej frakcji osocza bogatopłytkowego z własnej krwi obwodowej pacjenta - z 15ml krwi produkuje średnio od 4 do 6 ml koncentratu płytkowego. Cały proces wymaga tylko jednego etapu wirowania – czas trwania 5 min. System umożliwia przygotowanie koncentratu PRP bez użycia środka przeciwzakrzepowego – w pełni autologiczny. System składa się z pojedynczego sterylnego zestawu do separacji płytek i zawiera: system podwójnej strzykawki 15ml gwarantującej zamknięty obieg preparowanej krwi; roztwór przeciwzakrzepowy fiolki 10 ml. </t>
    </r>
    <r>
      <rPr>
        <sz val="10"/>
        <color rgb="FF000000"/>
        <rFont val="Times New Roman"/>
        <family val="1"/>
        <charset val="238"/>
      </rPr>
      <t>Zamawiaj</t>
    </r>
    <r>
      <rPr>
        <sz val="10"/>
        <color rgb="FF000000"/>
        <rFont val="Times New Roman CE"/>
        <family val="1"/>
        <charset val="238"/>
      </rPr>
      <t xml:space="preserve">ący zapewni bezpłatne użyczenie wirówki na czas obowiązywania umowy. </t>
    </r>
    <r>
      <rPr>
        <b/>
        <sz val="10"/>
        <color rgb="FF000000"/>
        <rFont val="Times New Roman CE"/>
        <family val="1"/>
        <charset val="238"/>
      </rPr>
      <t>(Próbka 2 sztuki)</t>
    </r>
  </si>
  <si>
    <t>Parametry oceny jakości w części nr 44</t>
  </si>
  <si>
    <r>
      <rPr>
        <sz val="10"/>
        <color rgb="FF000000"/>
        <rFont val="Arial"/>
        <family val="2"/>
        <charset val="238"/>
      </rPr>
      <t xml:space="preserve">Igła biopsyjna do aspiracji szpiku kostnego i transplantacji, ścięty wierzchołek igły. Milimetrowa podziałka; zakończenie Luer Lock. Łatwo usuwalna rączka pozwalająca wykorzystanie zarówno do wykonania aspiracji i transplantacji z mostka oraz regionów grzebienia kości biodrowej. Rozmiar 15G x 10-50mm </t>
    </r>
    <r>
      <rPr>
        <b/>
        <sz val="10"/>
        <color rgb="FF000000"/>
        <rFont val="Arial"/>
        <family val="2"/>
        <charset val="238"/>
      </rPr>
      <t>(Próbka 2sztuki)</t>
    </r>
  </si>
  <si>
    <t>Parametry oceny jakości w części nr 54</t>
  </si>
  <si>
    <t>Łatwość pozyskania preparatu</t>
  </si>
  <si>
    <t>Łatwość przebijania kości</t>
  </si>
  <si>
    <t>Łatwość wyjmowania preparatu z igły</t>
  </si>
  <si>
    <t>Część 55</t>
  </si>
  <si>
    <r>
      <rPr>
        <sz val="10"/>
        <color rgb="FF000000"/>
        <rFont val="Arial"/>
        <family val="2"/>
        <charset val="238"/>
      </rPr>
      <t xml:space="preserve">Wziernik do otoskopu śr. 2,5mm i 4,0mm pakowany po 250sztuk – w zależności od potrzeb zamawiającego. Kompatybilny z otoskopem TM-OT100 </t>
    </r>
    <r>
      <rPr>
        <b/>
        <sz val="10"/>
        <color rgb="FF000000"/>
        <rFont val="Arial"/>
        <family val="2"/>
        <charset val="238"/>
      </rPr>
      <t>(Próbka 10sztuk)</t>
    </r>
  </si>
  <si>
    <t>Parametry oceny jakości w części nr 55</t>
  </si>
  <si>
    <t>Kompatybilność z w/w otoskopem</t>
  </si>
  <si>
    <t>Część 56</t>
  </si>
  <si>
    <t>ZADANIE 10</t>
  </si>
  <si>
    <r>
      <rPr>
        <sz val="10"/>
        <color rgb="FF000000"/>
        <rFont val="Arial"/>
        <family val="2"/>
        <charset val="238"/>
      </rPr>
      <t>Cewniki do odsysania dróg oddechowych -  z PCV</t>
    </r>
    <r>
      <rPr>
        <sz val="10"/>
        <color rgb="FF000000"/>
        <rFont val="Tahoma"/>
        <family val="2"/>
        <charset val="238"/>
      </rPr>
      <t xml:space="preserve"> "zmrożony” , sterylny, jednorazowego użytku. Kod barwny oznaczający rozmiar. Pakowany prosto, nie zwinięty </t>
    </r>
    <r>
      <rPr>
        <b/>
        <sz val="10"/>
        <color rgb="FF000000"/>
        <rFont val="Tahoma"/>
        <family val="2"/>
        <charset val="238"/>
      </rPr>
      <t>(próbka 5 szt rozmiaru CH14)</t>
    </r>
  </si>
  <si>
    <t>j.w. ch 12/min. 600mm</t>
  </si>
  <si>
    <t>j.w. ch 14/min. 600mm</t>
  </si>
  <si>
    <t>j.w. ch 16/min. 600mm</t>
  </si>
  <si>
    <t>j.w. ch 18/min. 600mm</t>
  </si>
  <si>
    <t>j.w. ch 20/min. 600mm</t>
  </si>
  <si>
    <t>Parametry oceny jakości w części nr 56</t>
  </si>
  <si>
    <t>Elastyczność</t>
  </si>
  <si>
    <t>0-14</t>
  </si>
  <si>
    <t>Dwa otwory boczne</t>
  </si>
  <si>
    <t>Część 57</t>
  </si>
  <si>
    <r>
      <rPr>
        <sz val="11"/>
        <color rgb="FF000000"/>
        <rFont val="Czcionka tekstu podstawowego"/>
        <family val="2"/>
        <charset val="238"/>
      </rPr>
      <t>Łącznik bezigłowy kompatybilny z końcówką luer i luer lock , o przepływie min. 100 ml/min. możliwość podłączenia u pacjenta  przez min</t>
    </r>
    <r>
      <rPr>
        <b/>
        <sz val="11"/>
        <rFont val="Calibri"/>
        <family val="1"/>
        <charset val="238"/>
      </rPr>
      <t>. 11 dni</t>
    </r>
    <r>
      <rPr>
        <sz val="11"/>
        <rFont val="Calibri"/>
        <family val="1"/>
        <charset val="238"/>
      </rPr>
      <t xml:space="preserve"> aktywacji .Łącznik posiada przeźroczystą obudowę, zawór w postaci silikonowej membrany z gładką powierzchnią do dezynfekcji (jednorodna materiałowo powierzchnia styku końcówki Luer na drodze przepływu płynu). Dostosowany do użytku z krwią, tłuszczami, alkoholami, chlorheksydyną, oraz lekami chemioterapeutycznymi. przestrzeń martwa max. 0,1ml, ciśnienie neutralne. Zawór z dodatkowym systemem chroniącym cewnik przed napływem wstecznym krwi do światła cewnika przy zmianach ciśnienia krwi. Sterylny, jednorazowy, pakowany pojedynczo,  na każdym opakowaniu nadruk  nr serii i daty ważności. Okres ważności min. 12 m-cy od daty dostawy. </t>
    </r>
    <r>
      <rPr>
        <b/>
        <sz val="11"/>
        <rFont val="Calibri"/>
        <family val="1"/>
        <charset val="238"/>
      </rPr>
      <t>(Próbka 2sztuki)</t>
    </r>
  </si>
  <si>
    <r>
      <rPr>
        <sz val="11"/>
        <color rgb="FF000000"/>
        <rFont val="Czcionka tekstu podstawowego"/>
        <family val="2"/>
        <charset val="238"/>
      </rPr>
      <t xml:space="preserve">estaw przedłużający z bezigłowym zaworem dostepu naczyniowego, do wielokrotnego kontaktu z krwią, lipidami, chemioterapeutykami, chlorheksydyną i alkoholami,  z pojedynczym przedłużaczem  o długości 9 cm, z jednym zaciskiem ślizgowym, o objętości wypełnienia 0,15 ml, możliwość podłączenia u pacjenta  min. przez 7 dni lub 216 aktywacji. Mała średnica drenu tj. maksymalna średnica zewnętrzna 2,11 mm. Długość robocza zaworu 2-2,5 cm, długość całkowita 3 cm. Dren zakończony bezigłowym urządzeniem dostępu naczyniowego bez mechanicznych części wewnętrznych, z prostym  i widocznym torem przepływu (łącznik całkowicie przezierny), kompatybilny z końcówką Luer i Luer-lok, z jednolitą materiałowo, łatwą do dezynfekcji  silikonową, przezierną, podzielną membraną split septum (jednorodna materiałowo powierzchnia styku końcówki Luer na drodze przepływu płynu). Możliwość podłączenia u pacjenta  min. przez 7 dni lub 216 aktywacji. Wejście od strony dostępu naczyniowego zabezpieczone protektorem. Sterylny, jednorazowy, pakowany pojedynczo,  na każdym opakowaniu nadruk  nr serii i daty ważności. Okres ważności min. 12 m-cy od daty dostawy. Sterylizacja radiacyjna. </t>
    </r>
    <r>
      <rPr>
        <b/>
        <sz val="11"/>
        <color rgb="FF000000"/>
        <rFont val="Czcionka tekstu podstawowego"/>
        <family val="2"/>
        <charset val="238"/>
      </rPr>
      <t>(Próbka 2sztuki)</t>
    </r>
  </si>
  <si>
    <r>
      <rPr>
        <sz val="11"/>
        <color rgb="FF000000"/>
        <rFont val="Czcionka tekstu podstawowego"/>
        <family val="2"/>
        <charset val="238"/>
      </rPr>
      <t xml:space="preserve">Zestaw do zakładania i utrzymania drożności cewników centralnych i portów: aplikator o pojemności  20 ml do przepłukiwania z izotonicznym roztworem 0,9% NaCl,  gotowa do użycia bez konieczności odblokowywania tłoka,  niewywołująca odczucia smaku lub zapachu u pacjenta poddawanego przepłukiwaniu,   jałowa, sterylna wewnątrz i na zewnątrz , pakowana w opakowaniu umożliwiającym jego otwarcie w sposób ograniczający generowanie  zanieczyszczeń mechanicznych, bez zawartości celulozy, z wyraźnie zaznaczonym  miejscem otwierania – szerokość listka do otwierania min. 0,8 cm, umożliwiającym  otwarcie po linii zgrzewu, bez konieczności rozdzierania, klasa IIb lub III.  Okres ważności min. 24 m-ce .Oznaczenie o zgodności z USP na cylindrze. </t>
    </r>
    <r>
      <rPr>
        <b/>
        <sz val="11"/>
        <color rgb="FF000000"/>
        <rFont val="Czcionka tekstu podstawowego"/>
        <family val="2"/>
        <charset val="238"/>
      </rPr>
      <t>(Próbka 2sztuki)</t>
    </r>
  </si>
  <si>
    <r>
      <rPr>
        <sz val="11"/>
        <color rgb="FF000000"/>
        <rFont val="Czcionka tekstu podstawowego"/>
        <family val="2"/>
        <charset val="238"/>
      </rPr>
      <t xml:space="preserve">Zestaw przedłużający z bezigłowym zaworem dostepu naczyniowego, do wielokrotnego kontaktu z krwią, lipidami, chemioterapeutykami, chlorheksydyną i alkoholami,  z potrójnym przedłużaczem  o długości 15 cm, z czterema  zaciskami zatrzaskowymi, o objętości wypełnienia 1,3 ml. Możliwość podłączenia u pacjenta  min. przez 7 dni lub 216 aktywacji. Długość robocza zaworu 2-2,5 cm, długość całkowita 3 cm. Dreny zakończone bezigłowym urządzeniem dostępu naczyniowego bez mechanicznych części wewnętrznych z prostym  i widocznym torem przepływu (łącznik całkowicie przezierny), kompatybilny z końcówką Luer i Luer-lok, z jednolitą materiałowo, łatwą do dezynfekcji  silikonową, przezierną, podzielną membraną split septum (jednorodna materiałowo powierzchnia styku końcówki Luer na drodze przepływu płynu). Możliwość podłączenia u pacjenta  min. przez 7 dni lub 216 aktywacji.Wejście od strony dostępu naczyniowego zabezpieczone protektorem. na końcu linii łącznik obrotowy. Sterylny, jednorazowy, pakowany pojedynczo,  na każdym opakowaniu nadruk  nr serii i daty ważności. Okres ważności min. 12 m-cy od daty dostawy. </t>
    </r>
    <r>
      <rPr>
        <b/>
        <sz val="11"/>
        <color rgb="FF000000"/>
        <rFont val="Czcionka tekstu podstawowego"/>
        <family val="2"/>
        <charset val="238"/>
      </rPr>
      <t>(Próbka 2sztuki)</t>
    </r>
  </si>
  <si>
    <r>
      <rPr>
        <sz val="11"/>
        <color rgb="FF000000"/>
        <rFont val="Czcionka tekstu podstawowego"/>
        <family val="2"/>
        <charset val="238"/>
      </rPr>
      <t xml:space="preserve">Zamknięty łącznik bezigłowy z męską końcówką typu Luer z kapturkiem zabezpieczającym. Łącznik do przygotowania, transportu i podazy leku cytostatycznego, wytwarzający zamknięty system, który zamyka się samoczynnie po rozłączeniu ze strzykawką lub zestawem kroplówkowym. Łącznik przeźroczysty,  o przepływie min. 150 ml/min, posiadający system uniemozliwiający odkręcenie łącznika od strzykawki. </t>
    </r>
    <r>
      <rPr>
        <b/>
        <sz val="11"/>
        <color rgb="FF000000"/>
        <rFont val="Czcionka tekstu podstawowego"/>
        <family val="2"/>
        <charset val="238"/>
      </rPr>
      <t>(Próbka 2sztuki)</t>
    </r>
  </si>
  <si>
    <t>Parametry oceny jakości w części nr 57</t>
  </si>
  <si>
    <t>0-28</t>
  </si>
  <si>
    <t>Część 58</t>
  </si>
  <si>
    <r>
      <rPr>
        <sz val="10"/>
        <color rgb="FF000000"/>
        <rFont val="Arial"/>
        <family val="2"/>
        <charset val="238"/>
      </rPr>
      <t xml:space="preserve">Przyrząd do przetaczania płynów infuzyjnych; jednorazowy; jałowy; dwukanałowy, ostry kolec/igła komory kroplowej ze zmatowioną powierzchnią, gwarantujący szczelne i pewne połączenie z pojemnikami z płynami; komora kroplowa  o długości 60mm w części przezroczystej; precyzyjny, w pełni bezpieczny zacisk rolkowy; filtr płynu o średnicy oczek 15 µm; kroplomierz komory 20 kropli = 1ml +/- 0.1ml; długość drenu min. 150 cm; zakończenie drenu luer-lock. Opakowanie  jednostkowe. </t>
    </r>
    <r>
      <rPr>
        <b/>
        <sz val="10"/>
        <color rgb="FF000000"/>
        <rFont val="Arial"/>
        <family val="2"/>
        <charset val="238"/>
      </rPr>
      <t>(Próbka 10sztuk)</t>
    </r>
  </si>
  <si>
    <t>Trudność załamywania drenu</t>
  </si>
  <si>
    <t xml:space="preserve"> 0 – 8</t>
  </si>
  <si>
    <t>Łatwość wbicia w butelkę</t>
  </si>
  <si>
    <t>Szczelność połączenia z butelką</t>
  </si>
  <si>
    <t>Część 59</t>
  </si>
  <si>
    <r>
      <rPr>
        <sz val="11"/>
        <color rgb="FF000000"/>
        <rFont val="Czcionka tekstu podstawowego"/>
        <family val="2"/>
        <charset val="238"/>
      </rPr>
      <t xml:space="preserve">Sterylny płyn do irygacji, pielęgnacji i udrożniania cewnika (stałego lub nadłonowego) oraz płukania pęcherza moczowego przeznaczony do zapobiegania krystalizacji fosforanów i rozpuszczania już powstałych zwapnień i skrzeplin zawierający kwas cytrynowy (3,23%) oraz  magnez. Opakowanie worek 100 ml pakowany po 10 sztuk </t>
    </r>
    <r>
      <rPr>
        <b/>
        <sz val="10"/>
        <rFont val="Czcionka tekstu podstawowego"/>
        <family val="2"/>
        <charset val="238"/>
      </rPr>
      <t>(Próbka 2 sztuki)</t>
    </r>
  </si>
  <si>
    <r>
      <rPr>
        <sz val="11"/>
        <color rgb="FF000000"/>
        <rFont val="Czcionka tekstu podstawowego"/>
        <family val="2"/>
        <charset val="238"/>
      </rPr>
      <t xml:space="preserve">Sterylny płyn do irygacji, pielęgnacji i udrożniania cewnika (stałego lub nadłonowego) oraz płukania pęcherza moczowego przeznaczony do zapobiegania krystalizacji fosforanów i rozpuszczania już powstałych zwapnień i skrzeplin zawierający kwas cytrynowy (6,0%) oraz  magnez. Opakowanie worek 100 ml pakowany po 10 sztuk </t>
    </r>
    <r>
      <rPr>
        <b/>
        <sz val="10"/>
        <rFont val="Czcionka tekstu podstawowego"/>
        <family val="2"/>
        <charset val="238"/>
      </rPr>
      <t>(Próbka 2 sztuki)</t>
    </r>
  </si>
  <si>
    <t>Sterylny płyn do płukania cewnika (stałego lub nadłonowego) oraz płukania pęcherza moczowego przeznaczony do usuwania i zapobiegania powstawania biofilmu zawierający poliheksanidynę  0,02%. Opakowanie worek 100 ml pakowany po 10 sztuk</t>
  </si>
  <si>
    <t>Parametry oceny jakości w części nr 59</t>
  </si>
  <si>
    <r>
      <rPr>
        <sz val="10"/>
        <color rgb="FF000000"/>
        <rFont val="Arial"/>
        <family val="2"/>
        <charset val="238"/>
      </rPr>
      <t xml:space="preserve">Prowadnica do rurek, sterylna, jednorazowego użytku wykonana z metalowego drutu pokrytego tworzywem sztucznym medycznej jakości, przeznaczonym do zastosowań u dorosłych i dzieci, koniec prowadnicy miękki. Rozmiary jak niżej w zależności od potrzeb zamawiającego </t>
    </r>
    <r>
      <rPr>
        <b/>
        <sz val="10"/>
        <color rgb="FF000000"/>
        <rFont val="Arial"/>
        <family val="2"/>
        <charset val="238"/>
      </rPr>
      <t>(Próbka 2 sztuki rozmiar4.0)</t>
    </r>
  </si>
  <si>
    <t>Rozmiar prowadnicy 1.9 dł. 230 dla rurki 2.0-3.0</t>
  </si>
  <si>
    <t>Rozmiar prowadnicy 2.0 dł. 230 dla rurki 2.5-3.0</t>
  </si>
  <si>
    <t>Rozmiar prowadnicy 2.2 dł. 230 dla rurki 2.5-3.5</t>
  </si>
  <si>
    <t>Rozmiar prowadnicy 3.0 dł. 340 dla rurki 3.5-5.0</t>
  </si>
  <si>
    <t>Rozmiar prowadnicy 4.0 dł. 340 dla rurki 5.0-8.0</t>
  </si>
  <si>
    <t>Rozmiar prowadnicy 4.0 dł. 600 dla rurki 5.0-8.0</t>
  </si>
  <si>
    <t>Rozmiar prowadnicy 5.0 dł. 370 dla rurki 6.0-11.0</t>
  </si>
  <si>
    <t>Rozmiar prowadnicy 5.0 dł. 600 dla rurki 6.0-11.0</t>
  </si>
  <si>
    <t>Parametry oceny jakości w części nr 60</t>
  </si>
  <si>
    <t xml:space="preserve">Łatwość wprowadzania </t>
  </si>
  <si>
    <r>
      <rPr>
        <sz val="10"/>
        <color rgb="FF000000"/>
        <rFont val="Arial"/>
        <family val="2"/>
        <charset val="238"/>
      </rPr>
      <t xml:space="preserve">Szczypce biopsyjne jednorazowego użytku;  o średnicy szczęk 2,3mm  i długościach całkowitych narzędzia 160 cm, 180 cm i 230 cm, oraz o  średnicy szczek 1,8mm i długościach całkowitych narzędzia 100cm, 120cm, 160cm i 180 cm,  łyżeczki owalne z okienkiem, z gładkimi krawędziami, z igłą i bez igły, powlekane na całej długości – rozmiar w zależności od potrzeb zamawiającego. </t>
    </r>
    <r>
      <rPr>
        <b/>
        <sz val="10"/>
        <rFont val="Times New Roman"/>
        <family val="1"/>
        <charset val="238"/>
      </rPr>
      <t>( Próbka 2 sztuki)</t>
    </r>
  </si>
  <si>
    <r>
      <rPr>
        <sz val="10"/>
        <color rgb="FF000000"/>
        <rFont val="Times New Roman"/>
        <family val="1"/>
        <charset val="238"/>
      </rPr>
      <t xml:space="preserve">Pętle jednorazowego użytku do polipektomii wykonane z drutu pojedynczego </t>
    </r>
    <r>
      <rPr>
        <sz val="10"/>
        <color rgb="FF000000"/>
        <rFont val="Arial"/>
        <family val="2"/>
        <charset val="238"/>
      </rPr>
      <t xml:space="preserve">(monofilament) z funkcją rotacji. Wyposażone w wyskalowaną rękojeść. Średnica narzędzia 2,3mm, średnica pętli: 6mm, 10mm 15mm i 25mm,  długość robocza 230 cm, do kanału roboczego 2,8 mm, kształt owalny  – rozmiar w zależności od potrzeb zamawiającego. </t>
    </r>
    <r>
      <rPr>
        <b/>
        <sz val="10"/>
        <color rgb="FF000000"/>
        <rFont val="Times New Roman"/>
        <family val="1"/>
        <charset val="238"/>
      </rPr>
      <t>( Próbka 2 sztuki)</t>
    </r>
    <r>
      <rPr>
        <sz val="10"/>
        <color rgb="FF000000"/>
        <rFont val="Times New Roman"/>
        <family val="1"/>
        <charset val="238"/>
      </rPr>
      <t xml:space="preserve"> </t>
    </r>
  </si>
  <si>
    <r>
      <rPr>
        <sz val="10"/>
        <color rgb="FF000000"/>
        <rFont val="Times New Roman"/>
        <family val="1"/>
        <charset val="238"/>
      </rPr>
      <t>Pętle jednorazowego użytku do polipektomii wykonane z plecionki</t>
    </r>
    <r>
      <rPr>
        <sz val="10"/>
        <color rgb="FF000000"/>
        <rFont val="Arial"/>
        <family val="2"/>
        <charset val="238"/>
      </rPr>
      <t xml:space="preserve"> z funkcją rotacji. Wyposażone w wyskalowaną rękojeść. Średnica narzędzia 2,3mm, średnica pętli: 6mm, 10mm 15mm i 25mm,  długość robocza 230 cm, do kanału roboczego 2,8 mm, kształt owalny  – rozmiar w zależności od potrzeb zamawiającego. </t>
    </r>
    <r>
      <rPr>
        <b/>
        <sz val="10"/>
        <color rgb="FF000000"/>
        <rFont val="Times New Roman"/>
        <family val="1"/>
        <charset val="238"/>
      </rPr>
      <t>( Próbka 2 sztuki)</t>
    </r>
    <r>
      <rPr>
        <sz val="10"/>
        <color rgb="FF000000"/>
        <rFont val="Times New Roman"/>
        <family val="1"/>
        <charset val="238"/>
      </rPr>
      <t xml:space="preserve"> </t>
    </r>
  </si>
  <si>
    <r>
      <rPr>
        <sz val="10"/>
        <color rgb="FF000000"/>
        <rFont val="Times New Roman"/>
        <family val="1"/>
        <charset val="238"/>
      </rPr>
      <t>Pętle jednorazowego użytku do polipektomii wykonane z plecionki</t>
    </r>
    <r>
      <rPr>
        <sz val="10"/>
        <color rgb="FF000000"/>
        <rFont val="Arial"/>
        <family val="2"/>
        <charset val="238"/>
      </rPr>
      <t xml:space="preserve"> z funkcją rotacji. Wyposażone w wyskalowaną rękojeść. Średnica narzędzia 2,3mm, średnica pętli: 6mm, 10mm 15mm i 25mm,  długość robocza 230 cm, do kanału roboczego 2,8 mm, kształt heksagonalny  – rozmiar w zależności od potrzeb zamawiającego. </t>
    </r>
    <r>
      <rPr>
        <b/>
        <sz val="10"/>
        <color rgb="FF000000"/>
        <rFont val="Times New Roman"/>
        <family val="1"/>
        <charset val="238"/>
      </rPr>
      <t>( Próbka 2 sztuki)</t>
    </r>
    <r>
      <rPr>
        <sz val="10"/>
        <color rgb="FF000000"/>
        <rFont val="Times New Roman"/>
        <family val="1"/>
        <charset val="238"/>
      </rPr>
      <t xml:space="preserve"> </t>
    </r>
  </si>
  <si>
    <t>Balon do ekstrakcyjny do dróg żółciowych, jednorazowego użytku, Ø 2.3mm, 3-kanałowy, długość 200cm, możliwość użycia prowadnika .035", markery RTG, bezlateksowy, 3-stopniowy (możliwość osiągnięcia 3 średnic jednym balonem 9-13-16mm, w zestawie 3 strzykawki o zróżnicowanej pojemności)</t>
  </si>
  <si>
    <t>Zestaw do wprowadzania protez, jednorazowego użytku, dł. 220 cm, możliwość wstrzykiwania kontrastu przy jednoczesnej obecności prowadnika, cewnik prowadzący z markerami RTG - do wprowadzenia protez o śr. 8,5Fr, 10 Fr, 11,5 Fr</t>
  </si>
  <si>
    <r>
      <rPr>
        <sz val="10"/>
        <color rgb="FF000000"/>
        <rFont val="Arial"/>
        <family val="2"/>
        <charset val="238"/>
      </rPr>
      <t xml:space="preserve">Proteza PE jednorazowego użytku do wewnętrznego drenażu dróg żółciowych, miękka,  widoczna w RTG, , gładka powierzchnia wewnętrzna ułatwiającą odpływ oraz zmniejszającą możliwość zatkania, w zestawie z plastikowym pozycjonerem. Typ: prosty, zakrzywiony pigtail, podwójny pigtail. (do wyboru przez Zamawiającego) </t>
    </r>
    <r>
      <rPr>
        <sz val="10"/>
        <rFont val="Times New Roman"/>
        <family val="1"/>
        <charset val="238"/>
      </rPr>
      <t>Rozmiar 7Fr 8,5Fr  i 10Fr Długości w cm:  4, 5, 6, 7, 8, 9, 10, 11, 12, 13, 14, 15 - rozmiar w zależności od potrzeb zamawiającego.</t>
    </r>
  </si>
  <si>
    <t>Sfinkterotom, jednorazowego użytku, Ø 2.2mm, 3-kanałowy, dł. cięciwy 20-25-35 mm, długość ok 5mm, końcówka dystalna temperowana do 1,8mm, możliwość użycia prowadnika .035",</t>
  </si>
  <si>
    <t>Prowadnica jednorazowa śr. 0,035” Prowadnica jednorazowego użytku, średnica 0,035”, nitinolowa, dwukolorowa,  długość robocza 450 cm, z giętką końcówką pokrytą powłoką hydrofilną o długości  5cm. Końcówka prosta i zagięta.</t>
  </si>
  <si>
    <r>
      <rPr>
        <sz val="10"/>
        <color rgb="FF000000"/>
        <rFont val="Arial"/>
        <family val="2"/>
        <charset val="238"/>
      </rPr>
      <t>Koszyk do ekstrakcji złogów, jednorazowego użytku, Ø 2.3mm - kształt trapeza 4 ramienny, rozmiar koszyka: 40mm, 50mm i 60mm (w pozycji rozciągniętej), w dwóch rodzajach: na prowadnik i bez prowadnika</t>
    </r>
    <r>
      <rPr>
        <sz val="10"/>
        <color rgb="FF000000"/>
        <rFont val="Times New Roman"/>
        <family val="1"/>
        <charset val="238"/>
      </rPr>
      <t xml:space="preserve">   (do wyboru przez Zamawiającego) </t>
    </r>
    <r>
      <rPr>
        <sz val="10"/>
        <color rgb="FF000000"/>
        <rFont val="Arial"/>
        <family val="2"/>
        <charset val="238"/>
      </rPr>
      <t xml:space="preserve">-kształt sferyczny 6 ramienny, rozmiar koszyka: 50mm  i 60mm (w pozycji rozciągniętej). Kosze wykonane z drut plecionego, </t>
    </r>
    <r>
      <rPr>
        <sz val="10"/>
        <color rgb="FF000000"/>
        <rFont val="Times New Roman"/>
        <family val="1"/>
        <charset val="238"/>
      </rPr>
      <t xml:space="preserve"> kompletne z rączką</t>
    </r>
  </si>
  <si>
    <r>
      <rPr>
        <sz val="10"/>
        <color rgb="FF000000"/>
        <rFont val="Arial"/>
        <family val="2"/>
        <charset val="238"/>
      </rPr>
      <t>Koszyk do ekstrakcji złogów, wielorazowego użytku, Ø 2.3mm - kształt trapeza 4 ramienny i 6 ramienny (do wyboru przez Zamawiającego), rozmiar koszyka: 40mm, 50mm, 60mm  i 70mm (w pozycji rozciągniętej), w dwóch rodzajach: na prowadnik i bez prowadnika</t>
    </r>
    <r>
      <rPr>
        <sz val="10"/>
        <color rgb="FF000000"/>
        <rFont val="Times New Roman"/>
        <family val="1"/>
        <charset val="238"/>
      </rPr>
      <t xml:space="preserve">   (do wyboru przez Zamawiającego) </t>
    </r>
    <r>
      <rPr>
        <sz val="10"/>
        <color rgb="FF000000"/>
        <rFont val="Arial"/>
        <family val="2"/>
        <charset val="238"/>
      </rPr>
      <t>-kształt dormia 4 ramienny i 6 ramienny (do wyboru przez Zamawiającego),  rozmiar koszyka: 40mm, 50mm, 60mm  i 70mm (w pozycji rozciągniętej), w dwóch rodzajach: na prowadnik i bez prowadnika</t>
    </r>
    <r>
      <rPr>
        <sz val="10"/>
        <color rgb="FF000000"/>
        <rFont val="Times New Roman"/>
        <family val="1"/>
        <charset val="238"/>
      </rPr>
      <t xml:space="preserve">   (do wyboru przez Zamawiającego) </t>
    </r>
    <r>
      <rPr>
        <sz val="10"/>
        <color rgb="FF000000"/>
        <rFont val="Arial"/>
        <family val="2"/>
        <charset val="238"/>
      </rPr>
      <t xml:space="preserve">Kosze wykonane z drut plecionego, </t>
    </r>
    <r>
      <rPr>
        <sz val="10"/>
        <color rgb="FF000000"/>
        <rFont val="Times New Roman"/>
        <family val="1"/>
        <charset val="238"/>
      </rPr>
      <t xml:space="preserve"> kompletne z rączką</t>
    </r>
  </si>
  <si>
    <r>
      <rPr>
        <sz val="10"/>
        <color rgb="FF000000"/>
        <rFont val="Arial"/>
        <family val="2"/>
        <charset val="238"/>
      </rPr>
      <t xml:space="preserve">Protezy (stenty) przełykowe wykonane z nitinolu,- wykonane z pojedynczego drutu częściowo lub całkowicie powlekane, uniemożliwiającym wrastanie tkanek nowotworowych do wnętrza stentu, - posiadające lassa do repozycji na obu końcach - posiadające markery RTG, jednoznacznie i precyzyjnie określające położenie stentu po jego pełnym rozprężeniu  - stenty lokowane proksymalnie oraz dystalnie (do wyboru przez Zamawiającego) - stenty częściowo powlekane o długości po pełnym rozprężeniu </t>
    </r>
    <r>
      <rPr>
        <u/>
        <sz val="10"/>
        <rFont val="Times New Roman"/>
        <family val="1"/>
        <charset val="238"/>
      </rPr>
      <t>80mm, 100mm, 120mm i 140mm</t>
    </r>
    <r>
      <rPr>
        <sz val="10"/>
        <color rgb="FF000000"/>
        <rFont val="Arial"/>
        <family val="2"/>
        <charset val="238"/>
      </rPr>
      <t xml:space="preserve"> oraz średnicy wewnętrznej </t>
    </r>
    <r>
      <rPr>
        <u/>
        <sz val="10"/>
        <rFont val="Times New Roman"/>
        <family val="1"/>
        <charset val="238"/>
      </rPr>
      <t xml:space="preserve">20mm i 24mm </t>
    </r>
    <r>
      <rPr>
        <sz val="10"/>
        <color rgb="FF000000"/>
        <rFont val="Arial"/>
        <family val="2"/>
        <charset val="238"/>
      </rPr>
      <t xml:space="preserve">oraz  średnicy kołnierza odpowiednio </t>
    </r>
    <r>
      <rPr>
        <u/>
        <sz val="10"/>
        <rFont val="Times New Roman"/>
        <family val="1"/>
        <charset val="238"/>
      </rPr>
      <t>24mm i 28mm</t>
    </r>
    <r>
      <rPr>
        <sz val="10"/>
        <color rgb="FF000000"/>
        <rFont val="Arial"/>
        <family val="2"/>
        <charset val="238"/>
      </rPr>
      <t xml:space="preserve">, - stenty całkowicie powlekane o długości po pełnym rozprężeniu </t>
    </r>
    <r>
      <rPr>
        <u/>
        <sz val="10"/>
        <rFont val="Times New Roman"/>
        <family val="1"/>
        <charset val="238"/>
      </rPr>
      <t xml:space="preserve">80mm, 100mm, </t>
    </r>
    <r>
      <rPr>
        <sz val="10"/>
        <color rgb="FF000000"/>
        <rFont val="Arial"/>
        <family val="2"/>
        <charset val="238"/>
      </rPr>
      <t xml:space="preserve">120mm oraz średnicy wewnętrznej </t>
    </r>
    <r>
      <rPr>
        <u/>
        <sz val="10"/>
        <rFont val="Times New Roman"/>
        <family val="1"/>
        <charset val="238"/>
      </rPr>
      <t>20mm</t>
    </r>
    <r>
      <rPr>
        <sz val="10"/>
        <color rgb="FF000000"/>
        <rFont val="Arial"/>
        <family val="2"/>
        <charset val="238"/>
      </rPr>
      <t xml:space="preserve"> oraz  średnicy kołnierza </t>
    </r>
    <r>
      <rPr>
        <u/>
        <sz val="10"/>
        <rFont val="Times New Roman"/>
        <family val="1"/>
        <charset val="238"/>
      </rPr>
      <t>24mm</t>
    </r>
    <r>
      <rPr>
        <sz val="10"/>
        <color rgb="FF000000"/>
        <rFont val="Arial"/>
        <family val="2"/>
        <charset val="238"/>
      </rPr>
      <t xml:space="preserve">, - długość kołnierzy w stentach 15mm - fabrycznie zamontowane na giętkim zestawie wprowadzającym, gotowe do  implantacji po wyjęciu z opakowania, - aplikator o średnicy </t>
    </r>
    <r>
      <rPr>
        <u/>
        <sz val="10"/>
        <rFont val="Times New Roman"/>
        <family val="1"/>
        <charset val="238"/>
      </rPr>
      <t>8mm</t>
    </r>
    <r>
      <rPr>
        <sz val="10"/>
        <rFont val="Times New Roman"/>
        <family val="1"/>
        <charset val="238"/>
      </rPr>
      <t xml:space="preserve"> i długości 80 cm,  kompatybilny z prowadnikiem 0,035".</t>
    </r>
  </si>
  <si>
    <t>Część 61</t>
  </si>
  <si>
    <r>
      <rPr>
        <sz val="10"/>
        <color rgb="FF000000"/>
        <rFont val="Arial"/>
        <family val="2"/>
        <charset val="238"/>
      </rPr>
      <t xml:space="preserve">Kaniula dotętnicza z zaworem odcinającym. Kaniula musi być wyposażona w zawór kulowy odcinający oraz posiadać skrzydełka do umocowania rozmiar 20G/1,10mm długość 45mm. Nie zawiera lateksu, PCV i DEHP </t>
    </r>
    <r>
      <rPr>
        <b/>
        <sz val="10"/>
        <color rgb="FF000000"/>
        <rFont val="Arial"/>
        <family val="2"/>
        <charset val="238"/>
      </rPr>
      <t>(Próbka 10 sztuk)</t>
    </r>
  </si>
  <si>
    <t>Parametry oceny jakości w części nr 61</t>
  </si>
  <si>
    <t>Żywotność zaworu kulowego</t>
  </si>
  <si>
    <t>0-10</t>
  </si>
  <si>
    <t>Czas pozostawania w ciele bez odczynów minimum 72h</t>
  </si>
  <si>
    <t>Część 62</t>
  </si>
  <si>
    <r>
      <rPr>
        <sz val="12"/>
        <rFont val="Times New Roman"/>
        <family val="1"/>
        <charset val="238"/>
      </rPr>
      <t>Zamknięty system bezigłowy o wytrzymałości do 7 dni i 720 aktywacji. Przeźroczysty (obudowa i membrana), umożliwiający kontrolę wzrokową, nie zawierający części metalowych, z podzielną silikonową, bezbarwną i przeźroczystą membraną typu Split Septum, o prostym torze przepływu, łatwą do czyszczenia i dezynfekcji, zmniejszającą ryzyko kontaminacji dzięki precyzyjnemu osadzeniu w konektorze. W celu łatwej identyfikacji wersja dotętnicza częściowo zabarwiona na czerwono. Posiadający małą objętość wypełnienia wynoszącą max 0,07ml. Przepływ grawitacyjny 175ml/min, maksymalny do 600 ml/min (36L/h). Wytrzymały na ciśnienie do 24 barów. System może być używany w tomografii komputerowej i rezonansie magnetycznym. System powinien dawać możliwość wstrzyknięć, infuzji oraz aspiracji. Sterylny, nie zawiera ftalanów oraz latexu.</t>
    </r>
    <r>
      <rPr>
        <sz val="12"/>
        <color rgb="FF000000"/>
        <rFont val="Arial"/>
        <family val="2"/>
        <charset val="238"/>
      </rPr>
      <t xml:space="preserve"> </t>
    </r>
    <r>
      <rPr>
        <b/>
        <sz val="10"/>
        <color rgb="FF000000"/>
        <rFont val="Arial"/>
        <family val="2"/>
        <charset val="238"/>
      </rPr>
      <t>(Próbka 10 sztuk)</t>
    </r>
  </si>
  <si>
    <t>Parametry oceny jakości w części nr 62</t>
  </si>
  <si>
    <t>Łatwość zakręcenia na kaniulę</t>
  </si>
  <si>
    <t>0-15</t>
  </si>
  <si>
    <r>
      <rPr>
        <sz val="12"/>
        <color rgb="FF000000"/>
        <rFont val="Arial"/>
        <family val="2"/>
        <charset val="238"/>
      </rPr>
      <t>Zamknięty system bezigłowy, posiadający wbudowany w obudowę mechanizm sprężynowy zapewniający po użyciu automatyczne, szczelne zamknięcie silikonowej podzielnej membrany, objętość wypełnienia 0,02 ml nieprzeźroczysty, zerowy wypływ wsteczny - zapobiega cofaniu się krwi i leków do drenu. Łatwa i optymalna dezynfekcja membrany wykonanej z silikonu wszystkimi stosowanymi środkami w szpitalach. Podzielna membrana, prosty tor przepływu, jałowy, może być używany przez 7 dni lub 720 aktywacji. System nie zawiera ftalanów, latexu, pirogenów, oraz produktów pochodzenia odzwierzęcego, może być używany w tomografii komputerowej oraz rezonansie magnetycznym. Przepływ max. ok. 600 ml/min. Kompatybilny ze wszystkimi lekami dostępnymi na rynku, krwią, cytostatykami, lipidami. System w sztywnym, bezdotykowym aplikatorze chroniącym membranę przed dotknięciem.</t>
    </r>
    <r>
      <rPr>
        <b/>
        <sz val="10"/>
        <color rgb="FF000000"/>
        <rFont val="Arial"/>
        <family val="2"/>
        <charset val="238"/>
      </rPr>
      <t>(Próbka 10 sztuk)</t>
    </r>
  </si>
  <si>
    <r>
      <rPr>
        <sz val="11"/>
        <color rgb="FF000000"/>
        <rFont val="Czcionka tekstu podstawowego"/>
        <family val="2"/>
        <charset val="238"/>
      </rPr>
      <t xml:space="preserve">Fartuch chirurgiczny sterylny, wykonany z pięciowarstwowej, barierowej, niepylącej włókniny typu SMMMS o gramaturze 35g/m2 w kolorze niebieskim, wzmacniany nieprzemakalnymi wstawkami w części przedniej i na rękawach o gramaturze 40 g/m2 z włókniny dwuwarstwowej PP+PE. Sposób złożenia i konstrukcja pozwala na zakładanie fartucha z zachowaniem sterylności zarówno z przodu jak i z tyłu operatora. Fartuch wyposażony w dwa troki wewnętrzne i dwa troki zewnętrzne – troki zewnętrzne połączone kartonikiem. Przy szyi lamówka w kolorze fioletowym, z tyłu zapięcie na rzep. Rękaw zakończony poliestrowym, elastycznym, bezszwowym, przylegającym do ciała mankietem. Szwy wykonywane metodą ultradźwiękową. Opakowanie zewnętrzne fartucha folia-papier. Opakowanie wewnętrzne - serweta włókninowa. Trzy naklejki z nazwą producenta, kodem kreskowym, nr serii, nr katalogowym i datą ważności. Zgodność z normą EN-13795 1-3. Rozm. M, L, XL, XXL – w zależności od potrzeb zamawiającego. </t>
    </r>
    <r>
      <rPr>
        <b/>
        <sz val="11"/>
        <color rgb="FF000000"/>
        <rFont val="Czcionka tekstu podstawowego"/>
        <family val="2"/>
        <charset val="238"/>
      </rPr>
      <t>(Próbki 2 sztuki + jawna karta techniczna z przeliczonymi jednostkami zgodnymi z parametrami oceny jakości)</t>
    </r>
  </si>
  <si>
    <t>Oporność na przenikanie cieczy w części wzmocnionej równa bądź większa 167cm H2O</t>
  </si>
  <si>
    <t>Paraprzepuszczalność równa bądź większa 70 000g/m2/24h</t>
  </si>
  <si>
    <t>Wytrzymałość na rozciąganie w stanie mokrym w części wzmocnionej równa bądź większa  120N</t>
  </si>
  <si>
    <r>
      <rPr>
        <sz val="11"/>
        <color rgb="FF000000"/>
        <rFont val="Czcionka tekstu podstawowego"/>
        <family val="2"/>
        <charset val="238"/>
      </rPr>
      <t xml:space="preserve">Jednorazowy, niejałowy koc ogrzewający o wymiarach 210x110cm lub 110x105 cm Wykonany z włókniny z poliestrowym wypełnieniem. Delikatny dla skóry, łatwy do stosowania. Przeznaczony do utrzymania temperatury pacjenta na stabilnym poziomie na etapie przedoperacyjnym, operacyjnym i pooperacyjnym.  Wyposażony w szwy ultradźwiękowe. Możliwość podgrzewania w urządzeniu podgrzewającym. Zgodny z normą EN 13795:2011+A1:2013. </t>
    </r>
    <r>
      <rPr>
        <sz val="12"/>
        <rFont val="Calibri"/>
        <family val="1"/>
        <charset val="238"/>
      </rPr>
      <t xml:space="preserve">Rozmiar 210cmx110cm </t>
    </r>
    <r>
      <rPr>
        <b/>
        <sz val="12"/>
        <rFont val="Calibri"/>
        <family val="1"/>
        <charset val="238"/>
      </rPr>
      <t>(Próbka 2 sztuki)</t>
    </r>
  </si>
  <si>
    <r>
      <rPr>
        <sz val="11"/>
        <color rgb="FF000000"/>
        <rFont val="Czcionka tekstu podstawowego"/>
        <family val="2"/>
        <charset val="238"/>
      </rPr>
      <t xml:space="preserve">Jednorazowy, niejałowy koc ogrzewający o wymiarach 210x110cm lub 110x105 cm Wykonany z włókniny z poliestrowym wypełnieniem. Delikatny dla skóry, łatwy do stosowania. Przeznaczony do utrzymania temperatury pacjenta na stabilnym poziomie na etapie przedoperacyjnym, operacyjnym i pooperacyjnym.  Wyposażony w szwy ultradźwiękowe. Możliwość podgrzewania w urządzeniu podgrzewającym. Zgodny z normą EN 13795:2011+A1:2013. </t>
    </r>
    <r>
      <rPr>
        <sz val="12"/>
        <rFont val="Calibri"/>
        <family val="1"/>
        <charset val="238"/>
      </rPr>
      <t xml:space="preserve">Rozmiar 105cmx110cm </t>
    </r>
  </si>
  <si>
    <t>Szybkość ogrzania pacjenta</t>
  </si>
  <si>
    <r>
      <rPr>
        <sz val="12"/>
        <color rgb="FF000000"/>
        <rFont val="Arial"/>
        <family val="2"/>
        <charset val="238"/>
      </rPr>
      <t xml:space="preserve">Jednorazowe ściereczki do osuszania ciała. Stosowane również do osuszania powierzchni płaskich oraz sprzętu i urządzeń. Wykonane z włókien 100% celulozy skondensowanych przy użyciu technologii Airlaid, rozmiar 30cm x 40cm, gramatura 60g/m2, grubość 0.95mm, opakowanie a'50 sztuk zgrzewane w folię z nadrukowanymi danymi: rozmiarem, gramaturą, nazwą producenta. Produkt pozbawiony latexu. Jednorazowego użytku. Niesterylne
</t>
    </r>
    <r>
      <rPr>
        <b/>
        <sz val="10"/>
        <color rgb="FF000000"/>
        <rFont val="Arial"/>
        <family val="2"/>
        <charset val="238"/>
      </rPr>
      <t>(Próbka 1 opakowanie a 50 sztuk)</t>
    </r>
  </si>
  <si>
    <t>Parametry oceny jakości w części nr 66</t>
  </si>
  <si>
    <t>Łatwość osuszania</t>
  </si>
  <si>
    <r>
      <rPr>
        <sz val="11"/>
        <color rgb="FF000000"/>
        <rFont val="Czcionka tekstu podstawowego"/>
        <family val="2"/>
        <charset val="238"/>
      </rPr>
      <t xml:space="preserve">Jednorazowy, sterylny aplikator do dezynfekcji pola operacyjnego zawierający 2% roztwór chlorheksydyny oraz 70% alkohol izopropylowy. Preparat dezynfekcyjny aktywowany do części gąbkowej za pomocą przycisku. Pakowany pojedynczo, pojemność 10,5ml, obszar dezynfekcji             30 x 30 cm. Kolor pomarańczowy. </t>
    </r>
    <r>
      <rPr>
        <b/>
        <sz val="11"/>
        <color rgb="FF000000"/>
        <rFont val="Czcionka tekstu podstawowego"/>
        <family val="2"/>
        <charset val="238"/>
      </rPr>
      <t>(Próbka 2 sztuki)</t>
    </r>
  </si>
  <si>
    <t>Łatwość wyciskania roztworu</t>
  </si>
  <si>
    <r>
      <rPr>
        <sz val="12"/>
        <rFont val="Calibri"/>
        <family val="1"/>
        <charset val="238"/>
      </rPr>
      <t>Koszula dla pacjenta z wycięciem Y, wykonana z włókniny polipropylenowej o gramaturze 40 g/m² w kolorze granatowym, zakładana przez głowę. Długość koszuli 120 cm , szerokość 70 cm  (obwód 140 cm).</t>
    </r>
    <r>
      <rPr>
        <b/>
        <sz val="12"/>
        <rFont val="Calibri"/>
        <family val="1"/>
        <charset val="238"/>
      </rPr>
      <t xml:space="preserve"> (Próbka 2 sztuki)</t>
    </r>
  </si>
  <si>
    <r>
      <rPr>
        <sz val="12"/>
        <rFont val="Calibri"/>
        <family val="1"/>
        <charset val="238"/>
      </rPr>
      <t xml:space="preserve">Koszula dla położnic wykonana z włókniny SMS o gramaturze 35 g/m² w kolorze niebieskim,  z krótkim rękawem, wiązana na troki przy szyi oraz w pasie. Wymiary: S- długość 111 cm, szerokość 68 cm (obwód 136cm) / M- długość 114 cm, szerokość 71 cm (obwód 142 cm)/ L- długość 117 cm, szerokość 74 cm (obwód 148 cm)/ XL- długość 117 cm,  szerokość 77 cm (obwód 154 cm)/ XXL - długość 120 cm, szerokość 80 cm (obwód 160 cm)   Rozmiar w zależności od potrzeb zamawiającego. </t>
    </r>
    <r>
      <rPr>
        <b/>
        <sz val="12"/>
        <rFont val="Calibri"/>
        <family val="1"/>
        <charset val="238"/>
      </rPr>
      <t xml:space="preserve">(Próbka 2 sztuki rozmiaru XXL) </t>
    </r>
    <r>
      <rPr>
        <sz val="12"/>
        <rFont val="Calibri"/>
        <family val="1"/>
        <charset val="238"/>
      </rPr>
      <t xml:space="preserve">    
</t>
    </r>
  </si>
  <si>
    <r>
      <rPr>
        <sz val="11"/>
        <color rgb="FF000000"/>
        <rFont val="Czcionka tekstu podstawowego"/>
        <family val="2"/>
        <charset val="238"/>
      </rPr>
      <t xml:space="preserve">Kombinezon w kolorze białym wykonany z wielowarstowego materiału PP+PE+laminat, z szerokim osłonięciem szyi oraz kapturem, wyposażony w dwukierunkowy suwak zakryty samoprzylepną patką , nogawki z gumkami, rękawy zakończone mankietem z uchwytem na kciuk, wszystkie szwy klejone aby zapobiec przenikaniu substancji. Zarejestrowany jako kategoria III Środków Ochrony Indywidualnej. Typ 4b + 5b + 6b. Dostępny w rozmiarach S-XXXL.  Opakowanie a'1 szt. </t>
    </r>
    <r>
      <rPr>
        <b/>
        <sz val="11"/>
        <color rgb="FF000000"/>
        <rFont val="Czcionka tekstu podstawowego"/>
        <family val="2"/>
        <charset val="238"/>
      </rPr>
      <t>(Próbka 2 sztuki)</t>
    </r>
  </si>
  <si>
    <r>
      <rPr>
        <sz val="11"/>
        <color rgb="FF000000"/>
        <rFont val="Czcionka tekstu podstawowego"/>
        <family val="2"/>
        <charset val="238"/>
      </rPr>
      <t xml:space="preserve">Kombinezon w kolorze żółtym wykonany z wielowarstwowego materiału laminowanego, z szerokim osłonięciem szyi oraz kapturem, wyposażony w 2 dwukierunkowe suwaki zakryte samoprzylepną patką , nogawki z gumkami, rękawy zakończone gumką z uchwytem na kciuk, wszystkie szwy klejone aby zapobiec przenikaniu substancji, dodatkowe wzmocnienia na kolanach dla zwiększenia bezpieczeństwa w różnych pozycjach roboczych. Zarejestrowany jako kategoria III Środków Ochrony Indywidualnej. Typ 3b + 4b + 5b + 6b. Dostępny w rozmiarach S-XXXL.  Opakowanie a'1 szt. </t>
    </r>
    <r>
      <rPr>
        <b/>
        <sz val="11"/>
        <color rgb="FF000000"/>
        <rFont val="Czcionka tekstu podstawowego"/>
        <family val="2"/>
        <charset val="238"/>
      </rPr>
      <t>(Próbka 2 sztuki)</t>
    </r>
  </si>
  <si>
    <r>
      <rPr>
        <sz val="10"/>
        <color rgb="FF000000"/>
        <rFont val="Arial"/>
        <family val="2"/>
        <charset val="238"/>
      </rPr>
      <t xml:space="preserve">Pompa elastomerowa jednorazowego użytku do podawania cytostatyków.  Pojemność 275 ml bez regulacji prędkości przepływu, przepływ 2ml/h. Zbiornik wykonany z elastomerów, obudowa skutecznie blokująca promieniowanie UV do długości fali 380mm – blokująca promienie UVB,UVC i większość promieni UVA. Objętość szczątkowa leku do 3ml, czas pracy do 120 godz, z filtrem cząsteczkowym 5 mikronów, posiadająca zawór zwrotny, długość drenu 95 cm odporny na zginanie, dokładność dozowania +/- 10%, działający ze stałym ciśnieniem wewnętrznym 10PSI, posiadająca obszerne badania stabilności, sterylizowana radiacyjnie. </t>
    </r>
    <r>
      <rPr>
        <b/>
        <sz val="10"/>
        <color rgb="FF000000"/>
        <rFont val="Arial"/>
        <family val="2"/>
        <charset val="238"/>
      </rPr>
      <t>(próbka – 4szt.)</t>
    </r>
  </si>
  <si>
    <r>
      <rPr>
        <sz val="10"/>
        <color rgb="FF000000"/>
        <rFont val="Arial"/>
        <family val="2"/>
        <charset val="238"/>
      </rPr>
      <t xml:space="preserve">Pompa elastomerowa jednorazowego użytku do podawania cytostatyków.  Pojemność 275 ml bez regulacji prędkości przepływu, przepływ 5ml/h. Zbiornik wykonany z elastomerów, obudowa skutecznie blokująca promieniowanie UV do długości fali 380mm – blokująca promienie UVB,UVC i większość promieni UVA. Objętość szczątkowa leku do 3ml, czas pracy do 48 godz, z filtrem cząsteczkowym 5 mikronów, posiadająca zawór zwrotny, długość drenu 95 cm odporny na zginanie, dokładność dozowania +/- 10%, działający ze stałym ciśnieniem wewnętrznym 10PSI, posiadająca obszerne badania stabilności, sterylizowana radiacyjnie. </t>
    </r>
    <r>
      <rPr>
        <b/>
        <sz val="10"/>
        <color rgb="FF000000"/>
        <rFont val="Arial"/>
        <family val="2"/>
        <charset val="238"/>
      </rPr>
      <t>(próbka – 4 szt.)</t>
    </r>
  </si>
  <si>
    <t>Wlew podawany w systemie zamkniętym – bez filtrów powietrza na przebiegu linii</t>
  </si>
  <si>
    <t xml:space="preserve">Załącznik nr 5 do SIWZ </t>
  </si>
  <si>
    <t>Część 45</t>
  </si>
  <si>
    <t>Parametry oceny jakości w części nr 45</t>
  </si>
  <si>
    <t>Część 46</t>
  </si>
  <si>
    <t>Parametry oceny jakości w części nr46</t>
  </si>
  <si>
    <t>Część 47</t>
  </si>
  <si>
    <t>Parametry oceny jakości w części nr47</t>
  </si>
  <si>
    <t>Część48</t>
  </si>
  <si>
    <t>Parametry oceny jakości w części nr 48</t>
  </si>
  <si>
    <t>Część 49</t>
  </si>
  <si>
    <t>Parametry oceny jakości w części nr 49</t>
  </si>
  <si>
    <t>Część 50</t>
  </si>
  <si>
    <t>Parametry oceny jakości w części nr 50</t>
  </si>
  <si>
    <t>Część 51</t>
  </si>
  <si>
    <t>Parametry oceny jakości w części nr 51</t>
  </si>
  <si>
    <t>Część 52</t>
  </si>
  <si>
    <t>Parametry oceny jakości w części nr 52</t>
  </si>
  <si>
    <t>Część53</t>
  </si>
  <si>
    <t>Parametry oceny jakości w części nr 53</t>
  </si>
  <si>
    <t>Część54</t>
  </si>
  <si>
    <t>Część60</t>
  </si>
  <si>
    <t>Cena jednostkowa brutto</t>
  </si>
</sst>
</file>

<file path=xl/styles.xml><?xml version="1.0" encoding="utf-8"?>
<styleSheet xmlns="http://schemas.openxmlformats.org/spreadsheetml/2006/main">
  <numFmts count="3">
    <numFmt numFmtId="164" formatCode="#,##0.00\ [$zł-415];[Red]\-#,##0.00\ [$zł-415]"/>
    <numFmt numFmtId="165" formatCode="#,##0.00&quot; zł&quot;"/>
    <numFmt numFmtId="166" formatCode="#,##0.0000\ [$zł-415];[Red]\-#,##0.0000\ [$zł-415]"/>
  </numFmts>
  <fonts count="4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Tahoma"/>
      <family val="2"/>
      <charset val="238"/>
    </font>
    <font>
      <sz val="10"/>
      <color rgb="FF000000"/>
      <name val="Segoe UI"/>
      <family val="2"/>
      <charset val="238"/>
    </font>
    <font>
      <vertAlign val="superscript"/>
      <sz val="10"/>
      <color rgb="FF000000"/>
      <name val="Segoe UI"/>
      <family val="2"/>
      <charset val="238"/>
    </font>
    <font>
      <b/>
      <sz val="10"/>
      <color rgb="FF000000"/>
      <name val="Segoe UI"/>
      <family val="2"/>
      <charset val="238"/>
    </font>
    <font>
      <sz val="9"/>
      <name val="Arial"/>
      <family val="2"/>
      <charset val="238"/>
    </font>
    <font>
      <u/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000000"/>
      <name val="Tahoma"/>
      <family val="2"/>
      <charset val="238"/>
    </font>
    <font>
      <sz val="11"/>
      <name val="Calibri"/>
      <family val="1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1"/>
      <color rgb="FF000000"/>
      <name val="Czcionka tekstu podstawowego"/>
      <family val="2"/>
      <charset val="238"/>
    </font>
    <font>
      <b/>
      <sz val="9"/>
      <color rgb="FF000000"/>
      <name val="Tahoma"/>
      <family val="2"/>
      <charset val="238"/>
    </font>
    <font>
      <sz val="10"/>
      <color rgb="FF000000"/>
      <name val="Arial1"/>
      <charset val="238"/>
    </font>
    <font>
      <sz val="12"/>
      <color rgb="FF000000"/>
      <name val="Times New Roman CE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 CE"/>
      <family val="1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Times New Roman CE"/>
      <family val="1"/>
      <charset val="238"/>
    </font>
    <font>
      <b/>
      <sz val="10"/>
      <color rgb="FF000000"/>
      <name val="Times New Roman CE"/>
      <family val="1"/>
      <charset val="238"/>
    </font>
    <font>
      <b/>
      <sz val="11"/>
      <name val="Calibri"/>
      <family val="1"/>
      <charset val="238"/>
    </font>
    <font>
      <b/>
      <sz val="10"/>
      <name val="Czcionka tekstu podstawowego"/>
      <family val="2"/>
      <charset val="238"/>
    </font>
    <font>
      <b/>
      <sz val="1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Calibri"/>
      <family val="1"/>
      <charset val="238"/>
    </font>
    <font>
      <b/>
      <sz val="12"/>
      <name val="Calibri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CC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rgb="FF00000A"/>
      </left>
      <right style="hair">
        <color rgb="FF00000A"/>
      </right>
      <top style="hair">
        <color rgb="FF00000A"/>
      </top>
      <bottom style="hair">
        <color rgb="FF00000A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4" fillId="0" borderId="0"/>
  </cellStyleXfs>
  <cellXfs count="214">
    <xf numFmtId="0" fontId="0" fillId="0" borderId="0" xfId="0"/>
    <xf numFmtId="1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/>
    <xf numFmtId="0" fontId="0" fillId="0" borderId="0" xfId="0" applyFont="1"/>
    <xf numFmtId="1" fontId="1" fillId="0" borderId="0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3" fontId="1" fillId="0" borderId="1" xfId="0" applyNumberFormat="1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justify" vertical="center" wrapText="1"/>
    </xf>
    <xf numFmtId="0" fontId="5" fillId="0" borderId="1" xfId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 applyProtection="1">
      <alignment horizontal="right" vertical="center" wrapText="1"/>
    </xf>
    <xf numFmtId="9" fontId="0" fillId="0" borderId="1" xfId="0" applyNumberFormat="1" applyFont="1" applyBorder="1" applyAlignment="1" applyProtection="1">
      <alignment horizontal="center" vertical="center" wrapText="1"/>
    </xf>
    <xf numFmtId="0" fontId="0" fillId="0" borderId="1" xfId="0" applyFont="1" applyBorder="1" applyAlignment="1">
      <alignment wrapText="1"/>
    </xf>
    <xf numFmtId="0" fontId="5" fillId="0" borderId="1" xfId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 applyProtection="1">
      <alignment horizontal="right"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1" fillId="0" borderId="0" xfId="0" applyFont="1"/>
    <xf numFmtId="0" fontId="0" fillId="0" borderId="0" xfId="0" applyFont="1" applyAlignment="1">
      <alignment vertical="center"/>
    </xf>
    <xf numFmtId="3" fontId="0" fillId="0" borderId="0" xfId="0" applyNumberFormat="1" applyFont="1"/>
    <xf numFmtId="164" fontId="0" fillId="0" borderId="0" xfId="0" applyNumberFormat="1" applyFont="1" applyAlignment="1">
      <alignment horizontal="center"/>
    </xf>
    <xf numFmtId="165" fontId="1" fillId="0" borderId="0" xfId="0" applyNumberFormat="1" applyFont="1" applyBorder="1" applyAlignment="1" applyProtection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justify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wrapText="1"/>
    </xf>
    <xf numFmtId="49" fontId="0" fillId="0" borderId="1" xfId="0" applyNumberFormat="1" applyFont="1" applyBorder="1" applyAlignment="1">
      <alignment horizontal="justify" vertical="top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horizontal="left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/>
    <xf numFmtId="164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justify" vertical="center"/>
    </xf>
    <xf numFmtId="1" fontId="5" fillId="0" borderId="1" xfId="1" applyNumberFormat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justify" vertical="center" wrapText="1"/>
    </xf>
    <xf numFmtId="0" fontId="5" fillId="0" borderId="1" xfId="1" applyFont="1" applyBorder="1" applyAlignment="1" applyProtection="1">
      <alignment horizontal="center" vertical="center" wrapText="1"/>
    </xf>
    <xf numFmtId="3" fontId="5" fillId="0" borderId="1" xfId="1" applyNumberFormat="1" applyFont="1" applyBorder="1" applyAlignment="1" applyProtection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1" fontId="5" fillId="0" borderId="0" xfId="1" applyNumberFormat="1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justify" vertical="center" wrapText="1"/>
    </xf>
    <xf numFmtId="0" fontId="5" fillId="0" borderId="0" xfId="1" applyFont="1" applyAlignment="1" applyProtection="1">
      <alignment horizontal="center" vertical="center" wrapText="1"/>
    </xf>
    <xf numFmtId="3" fontId="5" fillId="0" borderId="0" xfId="1" applyNumberFormat="1" applyFont="1" applyAlignment="1" applyProtection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justify"/>
    </xf>
    <xf numFmtId="0" fontId="5" fillId="0" borderId="1" xfId="1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top" wrapText="1"/>
    </xf>
    <xf numFmtId="49" fontId="10" fillId="0" borderId="1" xfId="0" applyNumberFormat="1" applyFont="1" applyBorder="1" applyAlignment="1">
      <alignment horizontal="justify" vertical="top" wrapText="1"/>
    </xf>
    <xf numFmtId="0" fontId="5" fillId="0" borderId="1" xfId="0" applyFont="1" applyBorder="1" applyAlignment="1">
      <alignment wrapText="1"/>
    </xf>
    <xf numFmtId="9" fontId="0" fillId="0" borderId="0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justify" wrapText="1"/>
    </xf>
    <xf numFmtId="0" fontId="10" fillId="0" borderId="2" xfId="0" applyFont="1" applyBorder="1" applyAlignment="1">
      <alignment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horizontal="justify"/>
    </xf>
    <xf numFmtId="0" fontId="15" fillId="0" borderId="1" xfId="0" applyFont="1" applyBorder="1" applyAlignment="1">
      <alignment horizontal="justify"/>
    </xf>
    <xf numFmtId="0" fontId="15" fillId="0" borderId="1" xfId="0" applyFont="1" applyBorder="1"/>
    <xf numFmtId="0" fontId="15" fillId="0" borderId="1" xfId="0" applyFont="1" applyBorder="1" applyAlignment="1">
      <alignment wrapText="1"/>
    </xf>
    <xf numFmtId="0" fontId="16" fillId="0" borderId="1" xfId="0" applyFont="1" applyBorder="1" applyAlignment="1">
      <alignment horizontal="justify"/>
    </xf>
    <xf numFmtId="1" fontId="0" fillId="2" borderId="1" xfId="0" applyNumberFormat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165" fontId="0" fillId="2" borderId="1" xfId="0" applyNumberFormat="1" applyFont="1" applyFill="1" applyBorder="1" applyAlignment="1" applyProtection="1">
      <alignment horizontal="right" vertical="center" wrapText="1"/>
    </xf>
    <xf numFmtId="9" fontId="0" fillId="2" borderId="1" xfId="0" applyNumberFormat="1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>
      <alignment wrapText="1"/>
    </xf>
    <xf numFmtId="1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center" vertical="center" wrapText="1"/>
    </xf>
    <xf numFmtId="3" fontId="0" fillId="2" borderId="0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 applyProtection="1">
      <alignment horizontal="right" vertical="center" wrapText="1"/>
    </xf>
    <xf numFmtId="0" fontId="0" fillId="2" borderId="0" xfId="0" applyFont="1" applyFill="1" applyBorder="1" applyAlignment="1">
      <alignment vertical="center" wrapText="1"/>
    </xf>
    <xf numFmtId="0" fontId="0" fillId="2" borderId="0" xfId="0" applyFont="1" applyFill="1" applyAlignment="1">
      <alignment horizontal="center"/>
    </xf>
    <xf numFmtId="0" fontId="1" fillId="2" borderId="0" xfId="0" applyFont="1" applyFill="1"/>
    <xf numFmtId="0" fontId="0" fillId="2" borderId="0" xfId="0" applyFont="1" applyFill="1" applyAlignment="1">
      <alignment vertical="center"/>
    </xf>
    <xf numFmtId="3" fontId="0" fillId="2" borderId="0" xfId="0" applyNumberFormat="1" applyFont="1" applyFill="1"/>
    <xf numFmtId="164" fontId="0" fillId="2" borderId="0" xfId="0" applyNumberFormat="1" applyFont="1" applyFill="1" applyAlignment="1">
      <alignment horizontal="center"/>
    </xf>
    <xf numFmtId="165" fontId="1" fillId="2" borderId="0" xfId="0" applyNumberFormat="1" applyFont="1" applyFill="1" applyBorder="1" applyAlignment="1" applyProtection="1">
      <alignment horizontal="right" vertical="center"/>
    </xf>
    <xf numFmtId="0" fontId="0" fillId="2" borderId="0" xfId="0" applyFont="1" applyFill="1" applyAlignment="1">
      <alignment vertical="center" wrapText="1"/>
    </xf>
    <xf numFmtId="0" fontId="0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/>
    </xf>
    <xf numFmtId="1" fontId="0" fillId="2" borderId="0" xfId="0" applyNumberFormat="1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3" fontId="0" fillId="2" borderId="0" xfId="0" applyNumberFormat="1" applyFont="1" applyFill="1" applyAlignment="1">
      <alignment horizontal="center" vertical="center" wrapText="1"/>
    </xf>
    <xf numFmtId="164" fontId="0" fillId="2" borderId="0" xfId="0" applyNumberFormat="1" applyFont="1" applyFill="1" applyAlignment="1">
      <alignment horizontal="center" vertical="center" wrapText="1"/>
    </xf>
    <xf numFmtId="0" fontId="5" fillId="2" borderId="3" xfId="1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justify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justify" wrapText="1"/>
    </xf>
    <xf numFmtId="3" fontId="18" fillId="0" borderId="1" xfId="0" applyNumberFormat="1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justify"/>
    </xf>
    <xf numFmtId="3" fontId="0" fillId="0" borderId="1" xfId="0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justify" vertical="center" wrapText="1"/>
    </xf>
    <xf numFmtId="0" fontId="4" fillId="0" borderId="1" xfId="1" applyFont="1" applyBorder="1" applyAlignment="1">
      <alignment horizontal="justify"/>
    </xf>
    <xf numFmtId="165" fontId="0" fillId="0" borderId="1" xfId="0" applyNumberFormat="1" applyFont="1" applyBorder="1" applyAlignment="1" applyProtection="1">
      <alignment horizontal="justify" vertical="center" wrapText="1"/>
    </xf>
    <xf numFmtId="9" fontId="0" fillId="0" borderId="1" xfId="0" applyNumberFormat="1" applyFont="1" applyBorder="1" applyAlignment="1" applyProtection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/>
    </xf>
    <xf numFmtId="0" fontId="0" fillId="0" borderId="0" xfId="0" applyFont="1" applyAlignment="1">
      <alignment horizontal="justify"/>
    </xf>
    <xf numFmtId="0" fontId="4" fillId="0" borderId="1" xfId="1" applyFont="1" applyBorder="1"/>
    <xf numFmtId="0" fontId="15" fillId="0" borderId="1" xfId="0" applyFont="1" applyBorder="1" applyAlignment="1">
      <alignment horizontal="justify" vertical="center" wrapText="1"/>
    </xf>
    <xf numFmtId="0" fontId="22" fillId="0" borderId="1" xfId="0" applyFont="1" applyBorder="1" applyAlignment="1">
      <alignment horizontal="justify" wrapText="1"/>
    </xf>
    <xf numFmtId="0" fontId="5" fillId="0" borderId="1" xfId="1" applyFont="1" applyBorder="1" applyAlignment="1">
      <alignment vertical="center" wrapText="1"/>
    </xf>
    <xf numFmtId="0" fontId="5" fillId="0" borderId="3" xfId="1" applyFont="1" applyBorder="1" applyAlignment="1">
      <alignment horizontal="justify" vertical="center" wrapText="1"/>
    </xf>
    <xf numFmtId="1" fontId="5" fillId="0" borderId="1" xfId="0" applyNumberFormat="1" applyFont="1" applyBorder="1" applyAlignment="1">
      <alignment horizontal="justify" vertical="center" wrapText="1"/>
    </xf>
    <xf numFmtId="165" fontId="0" fillId="0" borderId="1" xfId="0" applyNumberFormat="1" applyFont="1" applyBorder="1" applyAlignment="1" applyProtection="1">
      <alignment horizontal="center" vertical="center" wrapText="1"/>
    </xf>
    <xf numFmtId="1" fontId="5" fillId="0" borderId="4" xfId="1" applyNumberFormat="1" applyFont="1" applyBorder="1" applyAlignment="1">
      <alignment horizontal="center" vertical="center" wrapText="1"/>
    </xf>
    <xf numFmtId="0" fontId="24" fillId="0" borderId="1" xfId="1" applyFont="1" applyBorder="1" applyAlignment="1">
      <alignment vertical="center" wrapText="1"/>
    </xf>
    <xf numFmtId="0" fontId="19" fillId="0" borderId="1" xfId="1" applyFont="1" applyBorder="1" applyAlignment="1" applyProtection="1">
      <alignment horizontal="justify" vertical="center" wrapText="1"/>
    </xf>
    <xf numFmtId="3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 applyProtection="1">
      <alignment horizontal="right" vertical="center"/>
    </xf>
    <xf numFmtId="9" fontId="0" fillId="0" borderId="1" xfId="0" applyNumberFormat="1" applyFont="1" applyBorder="1" applyAlignment="1" applyProtection="1">
      <alignment horizontal="center" vertical="center"/>
    </xf>
    <xf numFmtId="0" fontId="5" fillId="0" borderId="1" xfId="1" applyFont="1" applyBorder="1" applyAlignment="1">
      <alignment horizontal="justify"/>
    </xf>
    <xf numFmtId="1" fontId="25" fillId="0" borderId="0" xfId="1" applyNumberFormat="1" applyFont="1" applyAlignment="1" applyProtection="1">
      <alignment horizontal="center" vertical="center" wrapText="1"/>
    </xf>
    <xf numFmtId="0" fontId="25" fillId="0" borderId="0" xfId="1" applyFont="1" applyAlignment="1" applyProtection="1">
      <alignment horizontal="justify" vertical="center" wrapText="1"/>
    </xf>
    <xf numFmtId="0" fontId="25" fillId="0" borderId="0" xfId="1" applyFont="1" applyAlignment="1" applyProtection="1">
      <alignment horizontal="center" vertical="center" wrapText="1"/>
    </xf>
    <xf numFmtId="3" fontId="25" fillId="0" borderId="0" xfId="1" applyNumberFormat="1" applyFont="1" applyAlignment="1" applyProtection="1">
      <alignment horizontal="center" vertical="center" wrapText="1"/>
    </xf>
    <xf numFmtId="1" fontId="0" fillId="0" borderId="1" xfId="0" applyNumberFormat="1" applyFont="1" applyBorder="1" applyAlignment="1">
      <alignment horizontal="justify" vertical="center" wrapText="1"/>
    </xf>
    <xf numFmtId="0" fontId="20" fillId="0" borderId="0" xfId="0" applyFont="1" applyAlignment="1">
      <alignment horizontal="justify"/>
    </xf>
    <xf numFmtId="0" fontId="26" fillId="0" borderId="3" xfId="1" applyFont="1" applyBorder="1" applyAlignment="1">
      <alignment horizontal="justify" vertical="center" wrapText="1"/>
    </xf>
    <xf numFmtId="0" fontId="4" fillId="0" borderId="0" xfId="1" applyFont="1" applyAlignment="1">
      <alignment horizontal="justify"/>
    </xf>
    <xf numFmtId="0" fontId="29" fillId="0" borderId="1" xfId="1" applyFont="1" applyBorder="1" applyAlignment="1">
      <alignment horizontal="justify"/>
    </xf>
    <xf numFmtId="0" fontId="38" fillId="0" borderId="1" xfId="1" applyFont="1" applyBorder="1" applyAlignment="1">
      <alignment horizontal="justify" vertical="center" wrapText="1"/>
    </xf>
    <xf numFmtId="0" fontId="20" fillId="0" borderId="1" xfId="1" applyFont="1" applyBorder="1" applyAlignment="1">
      <alignment horizontal="justify" vertical="center" wrapText="1"/>
    </xf>
    <xf numFmtId="49" fontId="10" fillId="0" borderId="1" xfId="0" applyNumberFormat="1" applyFont="1" applyBorder="1" applyAlignment="1">
      <alignment vertical="top" wrapText="1"/>
    </xf>
    <xf numFmtId="0" fontId="39" fillId="0" borderId="1" xfId="1" applyFont="1" applyBorder="1" applyAlignment="1">
      <alignment horizontal="justify"/>
    </xf>
    <xf numFmtId="0" fontId="39" fillId="0" borderId="1" xfId="1" applyFont="1" applyBorder="1" applyAlignment="1">
      <alignment horizontal="justify" wrapText="1"/>
    </xf>
    <xf numFmtId="1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justify" vertical="center" wrapText="1"/>
    </xf>
    <xf numFmtId="0" fontId="5" fillId="0" borderId="1" xfId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3" fontId="1" fillId="3" borderId="1" xfId="0" applyNumberFormat="1" applyFont="1" applyFill="1" applyBorder="1" applyAlignment="1" applyProtection="1">
      <alignment horizontal="center" vertical="center" wrapText="1"/>
    </xf>
    <xf numFmtId="164" fontId="1" fillId="3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3" fontId="1" fillId="4" borderId="1" xfId="0" applyNumberFormat="1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/>
    </xf>
    <xf numFmtId="0" fontId="1" fillId="6" borderId="1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/>
    </xf>
    <xf numFmtId="0" fontId="1" fillId="5" borderId="0" xfId="0" applyFont="1" applyFill="1"/>
    <xf numFmtId="0" fontId="0" fillId="5" borderId="0" xfId="0" applyFont="1" applyFill="1" applyAlignment="1">
      <alignment vertical="center"/>
    </xf>
    <xf numFmtId="3" fontId="0" fillId="5" borderId="0" xfId="0" applyNumberFormat="1" applyFont="1" applyFill="1"/>
    <xf numFmtId="164" fontId="0" fillId="5" borderId="0" xfId="0" applyNumberFormat="1" applyFont="1" applyFill="1" applyAlignment="1">
      <alignment horizontal="center"/>
    </xf>
    <xf numFmtId="165" fontId="1" fillId="5" borderId="0" xfId="0" applyNumberFormat="1" applyFont="1" applyFill="1" applyBorder="1" applyAlignment="1" applyProtection="1">
      <alignment horizontal="right" vertical="center"/>
    </xf>
    <xf numFmtId="0" fontId="1" fillId="5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1" fontId="1" fillId="0" borderId="0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 applyProtection="1">
      <alignment horizontal="center" vertical="center" wrapText="1"/>
    </xf>
    <xf numFmtId="9" fontId="0" fillId="0" borderId="1" xfId="0" applyNumberFormat="1" applyFont="1" applyBorder="1" applyAlignment="1" applyProtection="1">
      <alignment horizontal="center" vertical="center" wrapText="1"/>
    </xf>
    <xf numFmtId="1" fontId="2" fillId="2" borderId="0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814"/>
  <sheetViews>
    <sheetView tabSelected="1" view="pageBreakPreview" topLeftCell="A799" zoomScale="82" zoomScaleNormal="65" zoomScaleSheetLayoutView="82" workbookViewId="0">
      <selection activeCell="E806" sqref="E806"/>
    </sheetView>
  </sheetViews>
  <sheetFormatPr defaultRowHeight="12.75"/>
  <cols>
    <col min="1" max="1" width="4" style="1" customWidth="1"/>
    <col min="2" max="2" width="54.7109375" style="2" customWidth="1"/>
    <col min="3" max="3" width="6.140625" style="3" customWidth="1"/>
    <col min="4" max="4" width="9.140625" style="4" customWidth="1"/>
    <col min="5" max="5" width="15" style="5" customWidth="1"/>
    <col min="6" max="6" width="13.42578125" style="2" customWidth="1"/>
    <col min="7" max="7" width="5.140625" style="6" customWidth="1"/>
    <col min="8" max="9" width="11.5703125" style="2"/>
    <col min="10" max="10" width="18.28515625" style="2" customWidth="1"/>
    <col min="11" max="256" width="11.5703125" style="2"/>
    <col min="257" max="1023" width="11.5703125" style="7"/>
    <col min="1024" max="1025" width="11.5703125" style="8"/>
  </cols>
  <sheetData>
    <row r="1" spans="1:1023" ht="25.5" customHeight="1">
      <c r="B1" s="75"/>
      <c r="F1" s="75"/>
      <c r="G1" s="74"/>
      <c r="H1" s="197" t="s">
        <v>360</v>
      </c>
      <c r="I1" s="197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  <c r="IT1" s="75"/>
      <c r="IU1" s="75"/>
      <c r="IV1" s="75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</row>
    <row r="2" spans="1:1023" ht="14.65" customHeight="1">
      <c r="A2" s="213" t="s">
        <v>0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1:1023">
      <c r="A3" s="213"/>
      <c r="B3" s="213"/>
      <c r="C3" s="213"/>
      <c r="D3" s="213"/>
      <c r="E3" s="213"/>
      <c r="F3" s="213"/>
      <c r="G3" s="213"/>
      <c r="H3" s="213"/>
      <c r="I3" s="213"/>
      <c r="J3" s="213"/>
    </row>
    <row r="4" spans="1:1023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23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23" ht="14.65" customHeight="1">
      <c r="A6" s="198" t="s">
        <v>1</v>
      </c>
      <c r="B6" s="198" t="s">
        <v>2</v>
      </c>
      <c r="C6" s="198"/>
      <c r="D6" s="198"/>
      <c r="E6" s="198"/>
      <c r="F6" s="198"/>
      <c r="G6" s="198"/>
      <c r="H6" s="198"/>
      <c r="I6" s="198"/>
      <c r="J6" s="198"/>
    </row>
    <row r="7" spans="1:1023" ht="38.25">
      <c r="A7" s="176" t="s">
        <v>3</v>
      </c>
      <c r="B7" s="177" t="s">
        <v>4</v>
      </c>
      <c r="C7" s="177" t="s">
        <v>5</v>
      </c>
      <c r="D7" s="178" t="s">
        <v>6</v>
      </c>
      <c r="E7" s="179" t="s">
        <v>381</v>
      </c>
      <c r="F7" s="177" t="s">
        <v>7</v>
      </c>
      <c r="G7" s="177" t="s">
        <v>8</v>
      </c>
      <c r="H7" s="180" t="s">
        <v>9</v>
      </c>
      <c r="I7" s="180" t="s">
        <v>10</v>
      </c>
      <c r="J7" s="180" t="s">
        <v>11</v>
      </c>
    </row>
    <row r="8" spans="1:1023" ht="76.5">
      <c r="A8" s="15">
        <v>1</v>
      </c>
      <c r="B8" s="16" t="s">
        <v>12</v>
      </c>
      <c r="C8" s="17" t="s">
        <v>13</v>
      </c>
      <c r="D8" s="18">
        <v>13000</v>
      </c>
      <c r="E8" s="19"/>
      <c r="F8" s="20">
        <f>D8*E8</f>
        <v>0</v>
      </c>
      <c r="G8" s="21"/>
      <c r="H8" s="22"/>
      <c r="I8" s="22"/>
      <c r="J8" s="22"/>
    </row>
    <row r="9" spans="1:1023">
      <c r="A9" s="15"/>
      <c r="B9" s="23"/>
      <c r="C9" s="17"/>
      <c r="D9" s="18"/>
      <c r="E9" s="24"/>
      <c r="F9" s="25">
        <f>SUM(F8:F8)</f>
        <v>0</v>
      </c>
      <c r="G9" s="26"/>
      <c r="H9" s="22"/>
      <c r="I9" s="22"/>
      <c r="J9" s="22"/>
    </row>
    <row r="10" spans="1:1023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23">
      <c r="A11" s="27"/>
      <c r="B11" s="28" t="s">
        <v>14</v>
      </c>
      <c r="C11" s="29"/>
      <c r="D11" s="30"/>
      <c r="E11" s="31"/>
      <c r="F11" s="32"/>
      <c r="G11" s="7"/>
      <c r="H11" s="7"/>
      <c r="I11" s="7"/>
      <c r="J11" s="7"/>
    </row>
    <row r="12" spans="1:1023" ht="25.35" customHeight="1">
      <c r="A12" s="185" t="s">
        <v>3</v>
      </c>
      <c r="B12" s="185" t="s">
        <v>15</v>
      </c>
      <c r="C12" s="194" t="s">
        <v>16</v>
      </c>
      <c r="D12" s="194"/>
      <c r="E12" s="194"/>
      <c r="F12" s="194"/>
      <c r="G12" s="7"/>
      <c r="H12" s="7"/>
      <c r="I12" s="7"/>
      <c r="J12" s="7"/>
    </row>
    <row r="13" spans="1:1023">
      <c r="A13" s="34">
        <v>1</v>
      </c>
      <c r="B13" s="35" t="s">
        <v>17</v>
      </c>
      <c r="C13" s="195" t="s">
        <v>18</v>
      </c>
      <c r="D13" s="195"/>
      <c r="E13" s="195"/>
      <c r="F13" s="195"/>
      <c r="G13" s="7"/>
      <c r="H13" s="7"/>
      <c r="I13" s="7"/>
      <c r="J13" s="7"/>
    </row>
    <row r="14" spans="1:1023">
      <c r="A14" s="34">
        <v>2</v>
      </c>
      <c r="B14" s="37" t="s">
        <v>19</v>
      </c>
      <c r="C14" s="195" t="s">
        <v>18</v>
      </c>
      <c r="D14" s="195"/>
      <c r="E14" s="195"/>
      <c r="F14" s="195"/>
      <c r="G14" s="7"/>
      <c r="H14" s="7"/>
      <c r="I14" s="7"/>
      <c r="J14" s="7"/>
    </row>
    <row r="15" spans="1:1023" ht="14.65" customHeight="1">
      <c r="A15" s="34">
        <v>3</v>
      </c>
      <c r="B15" s="38" t="s">
        <v>20</v>
      </c>
      <c r="C15" s="201" t="s">
        <v>21</v>
      </c>
      <c r="D15" s="201"/>
      <c r="E15" s="201"/>
      <c r="F15" s="201"/>
      <c r="G15" s="7"/>
      <c r="H15" s="7"/>
      <c r="I15" s="7"/>
      <c r="J15" s="7"/>
    </row>
    <row r="16" spans="1:1023" ht="14.65" customHeight="1">
      <c r="A16" s="34">
        <v>4</v>
      </c>
      <c r="B16" s="38" t="s">
        <v>22</v>
      </c>
      <c r="C16" s="201" t="s">
        <v>21</v>
      </c>
      <c r="D16" s="201"/>
      <c r="E16" s="201"/>
      <c r="F16" s="201"/>
      <c r="G16" s="7"/>
      <c r="H16" s="7"/>
      <c r="I16" s="7"/>
      <c r="J16" s="7"/>
    </row>
    <row r="17" spans="1:10">
      <c r="A17" s="34"/>
      <c r="B17" s="40" t="s">
        <v>23</v>
      </c>
      <c r="C17" s="196" t="s">
        <v>24</v>
      </c>
      <c r="D17" s="196"/>
      <c r="E17" s="196"/>
      <c r="F17" s="196"/>
      <c r="G17" s="7"/>
      <c r="H17" s="7"/>
      <c r="I17" s="7"/>
      <c r="J17" s="7"/>
    </row>
    <row r="18" spans="1:10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4.65" customHeight="1">
      <c r="A19" s="198" t="s">
        <v>25</v>
      </c>
      <c r="B19" s="198"/>
      <c r="C19" s="198"/>
      <c r="D19" s="198"/>
      <c r="E19" s="198"/>
      <c r="F19" s="198"/>
      <c r="G19" s="198"/>
      <c r="H19" s="198"/>
      <c r="I19" s="198"/>
      <c r="J19" s="198"/>
    </row>
    <row r="20" spans="1:10" ht="38.25">
      <c r="A20" s="176" t="s">
        <v>3</v>
      </c>
      <c r="B20" s="177" t="s">
        <v>4</v>
      </c>
      <c r="C20" s="177" t="s">
        <v>5</v>
      </c>
      <c r="D20" s="178" t="s">
        <v>6</v>
      </c>
      <c r="E20" s="179" t="s">
        <v>381</v>
      </c>
      <c r="F20" s="177" t="s">
        <v>7</v>
      </c>
      <c r="G20" s="177" t="s">
        <v>8</v>
      </c>
      <c r="H20" s="180" t="s">
        <v>9</v>
      </c>
      <c r="I20" s="180" t="s">
        <v>10</v>
      </c>
      <c r="J20" s="180" t="s">
        <v>11</v>
      </c>
    </row>
    <row r="21" spans="1:10" ht="102">
      <c r="A21" s="41">
        <v>1</v>
      </c>
      <c r="B21" s="35" t="s">
        <v>26</v>
      </c>
      <c r="C21" s="42" t="s">
        <v>27</v>
      </c>
      <c r="D21" s="43">
        <v>2500</v>
      </c>
      <c r="E21" s="19"/>
      <c r="F21" s="20">
        <f>D21*E21</f>
        <v>0</v>
      </c>
      <c r="G21" s="21"/>
      <c r="H21" s="22"/>
      <c r="I21" s="22"/>
      <c r="J21" s="22"/>
    </row>
    <row r="22" spans="1:10">
      <c r="A22" s="41"/>
      <c r="B22" s="44"/>
      <c r="C22" s="42"/>
      <c r="D22" s="43"/>
      <c r="E22" s="24"/>
      <c r="F22" s="25">
        <f>SUM(F21:F21)</f>
        <v>0</v>
      </c>
      <c r="G22" s="26"/>
      <c r="H22" s="22"/>
      <c r="I22" s="22"/>
      <c r="J22" s="22"/>
    </row>
    <row r="23" spans="1:10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>
      <c r="A24" s="27"/>
      <c r="B24" s="28" t="s">
        <v>28</v>
      </c>
      <c r="C24" s="29"/>
      <c r="D24" s="30"/>
      <c r="E24" s="31"/>
      <c r="F24" s="32"/>
      <c r="G24" s="7"/>
      <c r="H24" s="7"/>
      <c r="I24" s="7"/>
      <c r="J24" s="7"/>
    </row>
    <row r="25" spans="1:10" ht="25.35" customHeight="1">
      <c r="A25" s="185" t="s">
        <v>3</v>
      </c>
      <c r="B25" s="185" t="s">
        <v>15</v>
      </c>
      <c r="C25" s="194" t="s">
        <v>16</v>
      </c>
      <c r="D25" s="194"/>
      <c r="E25" s="194"/>
      <c r="F25" s="194"/>
      <c r="G25" s="7"/>
      <c r="H25" s="7"/>
      <c r="I25" s="7"/>
      <c r="J25" s="7"/>
    </row>
    <row r="26" spans="1:10">
      <c r="A26" s="34">
        <v>1</v>
      </c>
      <c r="B26" s="35" t="s">
        <v>17</v>
      </c>
      <c r="C26" s="195" t="s">
        <v>18</v>
      </c>
      <c r="D26" s="195"/>
      <c r="E26" s="195"/>
      <c r="F26" s="195"/>
      <c r="G26" s="7"/>
      <c r="H26" s="7"/>
      <c r="I26" s="7"/>
      <c r="J26" s="7"/>
    </row>
    <row r="27" spans="1:10">
      <c r="A27" s="34">
        <v>2</v>
      </c>
      <c r="B27" s="37" t="s">
        <v>19</v>
      </c>
      <c r="C27" s="195" t="s">
        <v>18</v>
      </c>
      <c r="D27" s="195"/>
      <c r="E27" s="195"/>
      <c r="F27" s="195"/>
      <c r="G27" s="7"/>
      <c r="H27" s="7"/>
      <c r="I27" s="7"/>
      <c r="J27" s="7"/>
    </row>
    <row r="28" spans="1:10" ht="14.65" customHeight="1">
      <c r="A28" s="34">
        <v>3</v>
      </c>
      <c r="B28" s="37" t="s">
        <v>29</v>
      </c>
      <c r="C28" s="201" t="s">
        <v>21</v>
      </c>
      <c r="D28" s="201"/>
      <c r="E28" s="201"/>
      <c r="F28" s="201"/>
      <c r="G28" s="7"/>
      <c r="H28" s="7"/>
      <c r="I28" s="7"/>
      <c r="J28" s="7"/>
    </row>
    <row r="29" spans="1:10" ht="14.65" customHeight="1">
      <c r="A29" s="34">
        <v>4</v>
      </c>
      <c r="B29" s="37" t="s">
        <v>30</v>
      </c>
      <c r="C29" s="201" t="s">
        <v>21</v>
      </c>
      <c r="D29" s="201"/>
      <c r="E29" s="201"/>
      <c r="F29" s="201"/>
      <c r="G29" s="7"/>
      <c r="H29" s="7"/>
      <c r="I29" s="7"/>
      <c r="J29" s="7"/>
    </row>
    <row r="30" spans="1:10">
      <c r="A30" s="34"/>
      <c r="B30" s="40" t="s">
        <v>23</v>
      </c>
      <c r="C30" s="196" t="s">
        <v>24</v>
      </c>
      <c r="D30" s="196"/>
      <c r="E30" s="196"/>
      <c r="F30" s="196"/>
      <c r="G30" s="7"/>
      <c r="H30" s="7"/>
      <c r="I30" s="7"/>
      <c r="J30" s="7"/>
    </row>
    <row r="31" spans="1:10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ht="14.65" customHeight="1">
      <c r="A32" s="198" t="s">
        <v>31</v>
      </c>
      <c r="B32" s="198" t="s">
        <v>32</v>
      </c>
      <c r="C32" s="198"/>
      <c r="D32" s="198"/>
      <c r="E32" s="198"/>
      <c r="F32" s="198"/>
      <c r="G32" s="198"/>
      <c r="H32" s="198"/>
      <c r="I32" s="198"/>
      <c r="J32" s="198"/>
    </row>
    <row r="33" spans="1:10" ht="38.25">
      <c r="A33" s="176" t="s">
        <v>3</v>
      </c>
      <c r="B33" s="177" t="s">
        <v>4</v>
      </c>
      <c r="C33" s="177" t="s">
        <v>5</v>
      </c>
      <c r="D33" s="178" t="s">
        <v>6</v>
      </c>
      <c r="E33" s="179" t="s">
        <v>381</v>
      </c>
      <c r="F33" s="177" t="s">
        <v>7</v>
      </c>
      <c r="G33" s="177" t="s">
        <v>8</v>
      </c>
      <c r="H33" s="180" t="s">
        <v>9</v>
      </c>
      <c r="I33" s="180" t="s">
        <v>10</v>
      </c>
      <c r="J33" s="180" t="s">
        <v>11</v>
      </c>
    </row>
    <row r="34" spans="1:10" ht="25.5">
      <c r="A34" s="45"/>
      <c r="B34" s="46" t="s">
        <v>33</v>
      </c>
      <c r="C34" s="42"/>
      <c r="D34" s="43"/>
      <c r="E34" s="19"/>
      <c r="F34" s="20"/>
      <c r="G34" s="21"/>
      <c r="H34" s="22"/>
      <c r="I34" s="22"/>
      <c r="J34" s="22"/>
    </row>
    <row r="35" spans="1:10" ht="51">
      <c r="A35" s="45">
        <v>1</v>
      </c>
      <c r="B35" s="47" t="s">
        <v>34</v>
      </c>
      <c r="C35" s="42" t="s">
        <v>13</v>
      </c>
      <c r="D35" s="43">
        <v>7000</v>
      </c>
      <c r="E35" s="19"/>
      <c r="F35" s="20">
        <f>D35*E35</f>
        <v>0</v>
      </c>
      <c r="G35" s="21"/>
      <c r="H35" s="22"/>
      <c r="I35" s="22"/>
      <c r="J35" s="22"/>
    </row>
    <row r="36" spans="1:10">
      <c r="A36" s="48"/>
      <c r="B36" s="49"/>
      <c r="C36" s="50"/>
      <c r="D36" s="51"/>
      <c r="E36" s="24"/>
      <c r="F36" s="25">
        <f>SUM(F35:F35)</f>
        <v>0</v>
      </c>
      <c r="G36" s="52"/>
      <c r="H36" s="49"/>
      <c r="I36" s="49"/>
      <c r="J36" s="49"/>
    </row>
    <row r="37" spans="1:10">
      <c r="A37" s="53"/>
      <c r="B37" s="54"/>
      <c r="C37" s="55"/>
      <c r="D37" s="56"/>
      <c r="E37" s="57"/>
      <c r="F37" s="32"/>
      <c r="G37" s="7"/>
      <c r="H37" s="7"/>
      <c r="I37" s="7"/>
      <c r="J37" s="7"/>
    </row>
    <row r="38" spans="1:10">
      <c r="A38" s="27"/>
      <c r="B38" s="28" t="s">
        <v>35</v>
      </c>
      <c r="C38" s="29"/>
      <c r="D38" s="30"/>
      <c r="E38" s="31"/>
      <c r="F38" s="32"/>
      <c r="G38" s="7"/>
      <c r="H38" s="7"/>
      <c r="I38" s="7"/>
      <c r="J38" s="7"/>
    </row>
    <row r="39" spans="1:10" ht="25.35" customHeight="1">
      <c r="A39" s="185" t="s">
        <v>3</v>
      </c>
      <c r="B39" s="186" t="s">
        <v>15</v>
      </c>
      <c r="C39" s="194" t="s">
        <v>16</v>
      </c>
      <c r="D39" s="194"/>
      <c r="E39" s="194"/>
      <c r="F39" s="194"/>
      <c r="G39" s="7"/>
      <c r="H39" s="7"/>
      <c r="I39" s="7"/>
      <c r="J39" s="7"/>
    </row>
    <row r="40" spans="1:10">
      <c r="A40" s="34">
        <v>1</v>
      </c>
      <c r="B40" s="35" t="s">
        <v>17</v>
      </c>
      <c r="C40" s="195" t="s">
        <v>18</v>
      </c>
      <c r="D40" s="195"/>
      <c r="E40" s="195"/>
      <c r="F40" s="195"/>
      <c r="G40" s="7"/>
      <c r="H40" s="7"/>
      <c r="I40" s="7"/>
      <c r="J40" s="7"/>
    </row>
    <row r="41" spans="1:10">
      <c r="A41" s="34">
        <v>2</v>
      </c>
      <c r="B41" s="37" t="s">
        <v>19</v>
      </c>
      <c r="C41" s="195" t="s">
        <v>18</v>
      </c>
      <c r="D41" s="195"/>
      <c r="E41" s="195"/>
      <c r="F41" s="195"/>
      <c r="G41" s="7"/>
      <c r="H41" s="7"/>
      <c r="I41" s="7"/>
      <c r="J41" s="7"/>
    </row>
    <row r="42" spans="1:10" ht="14.65" customHeight="1">
      <c r="A42" s="34">
        <v>3</v>
      </c>
      <c r="B42" s="37" t="s">
        <v>36</v>
      </c>
      <c r="C42" s="201" t="s">
        <v>21</v>
      </c>
      <c r="D42" s="201"/>
      <c r="E42" s="201"/>
      <c r="F42" s="201"/>
      <c r="G42" s="7"/>
      <c r="H42" s="7"/>
      <c r="I42" s="7"/>
      <c r="J42" s="7"/>
    </row>
    <row r="43" spans="1:10" ht="14.65" customHeight="1">
      <c r="A43" s="34">
        <v>4</v>
      </c>
      <c r="B43" s="37" t="s">
        <v>37</v>
      </c>
      <c r="C43" s="201" t="s">
        <v>21</v>
      </c>
      <c r="D43" s="201"/>
      <c r="E43" s="201"/>
      <c r="F43" s="201"/>
      <c r="G43" s="7"/>
      <c r="H43" s="7"/>
      <c r="I43" s="7"/>
      <c r="J43" s="7"/>
    </row>
    <row r="44" spans="1:10">
      <c r="A44" s="34"/>
      <c r="B44" s="40" t="s">
        <v>23</v>
      </c>
      <c r="C44" s="196" t="s">
        <v>24</v>
      </c>
      <c r="D44" s="196"/>
      <c r="E44" s="196"/>
      <c r="F44" s="196"/>
      <c r="G44" s="7"/>
      <c r="H44" s="7"/>
      <c r="I44" s="7"/>
      <c r="J44" s="7"/>
    </row>
    <row r="45" spans="1:10">
      <c r="A45" s="53"/>
      <c r="B45" s="54"/>
      <c r="C45" s="55"/>
      <c r="D45" s="56"/>
      <c r="E45" s="57"/>
      <c r="F45" s="32"/>
      <c r="G45" s="7"/>
      <c r="H45" s="7"/>
      <c r="I45" s="7"/>
      <c r="J45" s="7"/>
    </row>
    <row r="46" spans="1:10" ht="14.65" customHeight="1">
      <c r="A46" s="198" t="s">
        <v>38</v>
      </c>
      <c r="B46" s="198" t="s">
        <v>32</v>
      </c>
      <c r="C46" s="198"/>
      <c r="D46" s="198"/>
      <c r="E46" s="198"/>
      <c r="F46" s="198"/>
      <c r="G46" s="198"/>
      <c r="H46" s="198"/>
      <c r="I46" s="198"/>
      <c r="J46" s="198"/>
    </row>
    <row r="47" spans="1:10" ht="38.25">
      <c r="A47" s="176" t="s">
        <v>3</v>
      </c>
      <c r="B47" s="177" t="s">
        <v>4</v>
      </c>
      <c r="C47" s="177" t="s">
        <v>5</v>
      </c>
      <c r="D47" s="178" t="s">
        <v>6</v>
      </c>
      <c r="E47" s="179" t="s">
        <v>381</v>
      </c>
      <c r="F47" s="177" t="s">
        <v>7</v>
      </c>
      <c r="G47" s="177" t="s">
        <v>8</v>
      </c>
      <c r="H47" s="180" t="s">
        <v>9</v>
      </c>
      <c r="I47" s="180" t="s">
        <v>10</v>
      </c>
      <c r="J47" s="180" t="s">
        <v>11</v>
      </c>
    </row>
    <row r="48" spans="1:10" ht="63.75">
      <c r="A48" s="45">
        <v>1</v>
      </c>
      <c r="B48" s="44" t="s">
        <v>39</v>
      </c>
      <c r="C48" s="42" t="s">
        <v>13</v>
      </c>
      <c r="D48" s="43">
        <v>1000</v>
      </c>
      <c r="E48" s="19"/>
      <c r="F48" s="20">
        <f>D48*E48</f>
        <v>0</v>
      </c>
      <c r="G48" s="21"/>
      <c r="H48" s="22"/>
      <c r="I48" s="22"/>
      <c r="J48" s="22"/>
    </row>
    <row r="49" spans="1:10">
      <c r="A49" s="48"/>
      <c r="B49" s="49"/>
      <c r="C49" s="50"/>
      <c r="D49" s="51"/>
      <c r="E49" s="24"/>
      <c r="F49" s="25">
        <f>SUM(F48:F48)</f>
        <v>0</v>
      </c>
      <c r="G49" s="52"/>
      <c r="H49" s="49"/>
      <c r="I49" s="49"/>
      <c r="J49" s="49"/>
    </row>
    <row r="50" spans="1:10">
      <c r="A50" s="53"/>
      <c r="B50" s="54"/>
      <c r="C50" s="55"/>
      <c r="D50" s="56"/>
      <c r="E50" s="57"/>
      <c r="F50" s="32"/>
      <c r="G50" s="7"/>
      <c r="H50" s="7"/>
      <c r="I50" s="7"/>
      <c r="J50" s="7"/>
    </row>
    <row r="51" spans="1:10">
      <c r="A51" s="27"/>
      <c r="B51" s="28" t="s">
        <v>40</v>
      </c>
      <c r="C51" s="29"/>
      <c r="D51" s="30"/>
      <c r="E51" s="31"/>
      <c r="F51" s="32"/>
      <c r="G51" s="7"/>
      <c r="H51" s="7"/>
      <c r="I51" s="7"/>
      <c r="J51" s="7"/>
    </row>
    <row r="52" spans="1:10" ht="25.35" customHeight="1">
      <c r="A52" s="185" t="s">
        <v>3</v>
      </c>
      <c r="B52" s="186" t="s">
        <v>15</v>
      </c>
      <c r="C52" s="194" t="s">
        <v>16</v>
      </c>
      <c r="D52" s="194"/>
      <c r="E52" s="194"/>
      <c r="F52" s="194"/>
      <c r="G52" s="7"/>
      <c r="H52" s="7"/>
      <c r="I52" s="7"/>
      <c r="J52" s="7"/>
    </row>
    <row r="53" spans="1:10">
      <c r="A53" s="34">
        <v>1</v>
      </c>
      <c r="B53" s="35" t="s">
        <v>17</v>
      </c>
      <c r="C53" s="195" t="s">
        <v>18</v>
      </c>
      <c r="D53" s="195"/>
      <c r="E53" s="195"/>
      <c r="F53" s="195"/>
      <c r="G53" s="7"/>
      <c r="H53" s="7"/>
      <c r="I53" s="7"/>
      <c r="J53" s="7"/>
    </row>
    <row r="54" spans="1:10">
      <c r="A54" s="34">
        <v>2</v>
      </c>
      <c r="B54" s="37" t="s">
        <v>19</v>
      </c>
      <c r="C54" s="195" t="s">
        <v>18</v>
      </c>
      <c r="D54" s="195"/>
      <c r="E54" s="195"/>
      <c r="F54" s="195"/>
      <c r="G54" s="7"/>
      <c r="H54" s="7"/>
      <c r="I54" s="7"/>
      <c r="J54" s="7"/>
    </row>
    <row r="55" spans="1:10" ht="14.65" customHeight="1">
      <c r="A55" s="34">
        <v>3</v>
      </c>
      <c r="B55" s="37" t="s">
        <v>41</v>
      </c>
      <c r="C55" s="201" t="s">
        <v>21</v>
      </c>
      <c r="D55" s="201"/>
      <c r="E55" s="201"/>
      <c r="F55" s="201"/>
      <c r="G55" s="7"/>
      <c r="H55" s="7"/>
      <c r="I55" s="7"/>
      <c r="J55" s="7"/>
    </row>
    <row r="56" spans="1:10" ht="14.65" customHeight="1">
      <c r="A56" s="34">
        <v>4</v>
      </c>
      <c r="B56" s="37" t="s">
        <v>42</v>
      </c>
      <c r="C56" s="201" t="s">
        <v>21</v>
      </c>
      <c r="D56" s="201"/>
      <c r="E56" s="201"/>
      <c r="F56" s="201"/>
      <c r="G56" s="7"/>
      <c r="H56" s="7"/>
      <c r="I56" s="7"/>
      <c r="J56" s="7"/>
    </row>
    <row r="57" spans="1:10">
      <c r="A57" s="34"/>
      <c r="B57" s="40" t="s">
        <v>23</v>
      </c>
      <c r="C57" s="196" t="s">
        <v>24</v>
      </c>
      <c r="D57" s="196"/>
      <c r="E57" s="196"/>
      <c r="F57" s="196"/>
      <c r="G57" s="7"/>
      <c r="H57" s="7"/>
      <c r="I57" s="7"/>
      <c r="J57" s="7"/>
    </row>
    <row r="58" spans="1:10">
      <c r="A58" s="53"/>
      <c r="B58" s="54"/>
      <c r="C58" s="55"/>
      <c r="D58" s="56"/>
      <c r="E58" s="57"/>
      <c r="F58" s="32"/>
      <c r="G58" s="7"/>
      <c r="H58" s="7"/>
      <c r="I58" s="7"/>
      <c r="J58" s="7"/>
    </row>
    <row r="59" spans="1:10" ht="14.65" customHeight="1">
      <c r="A59" s="198" t="s">
        <v>43</v>
      </c>
      <c r="B59" s="198" t="s">
        <v>32</v>
      </c>
      <c r="C59" s="198"/>
      <c r="D59" s="198"/>
      <c r="E59" s="198"/>
      <c r="F59" s="198"/>
      <c r="G59" s="198"/>
      <c r="H59" s="198"/>
      <c r="I59" s="198"/>
      <c r="J59" s="198"/>
    </row>
    <row r="60" spans="1:10" ht="38.25">
      <c r="A60" s="176" t="s">
        <v>3</v>
      </c>
      <c r="B60" s="177" t="s">
        <v>4</v>
      </c>
      <c r="C60" s="177" t="s">
        <v>5</v>
      </c>
      <c r="D60" s="178" t="s">
        <v>6</v>
      </c>
      <c r="E60" s="179" t="s">
        <v>381</v>
      </c>
      <c r="F60" s="177" t="s">
        <v>7</v>
      </c>
      <c r="G60" s="177" t="s">
        <v>8</v>
      </c>
      <c r="H60" s="180" t="s">
        <v>9</v>
      </c>
      <c r="I60" s="180" t="s">
        <v>10</v>
      </c>
      <c r="J60" s="180" t="s">
        <v>11</v>
      </c>
    </row>
    <row r="61" spans="1:10" ht="111">
      <c r="A61" s="59">
        <v>1</v>
      </c>
      <c r="B61" s="60" t="s">
        <v>44</v>
      </c>
      <c r="C61" s="61" t="s">
        <v>27</v>
      </c>
      <c r="D61" s="62">
        <v>1000</v>
      </c>
      <c r="E61" s="63"/>
      <c r="F61" s="20">
        <f>D61*E61</f>
        <v>0</v>
      </c>
      <c r="G61" s="21"/>
      <c r="H61" s="22"/>
      <c r="I61" s="22"/>
      <c r="J61" s="22"/>
    </row>
    <row r="62" spans="1:10">
      <c r="A62" s="48"/>
      <c r="B62" s="49"/>
      <c r="C62" s="50"/>
      <c r="D62" s="51"/>
      <c r="E62" s="24"/>
      <c r="F62" s="25">
        <f>SUM(F61:F61)</f>
        <v>0</v>
      </c>
      <c r="G62" s="52"/>
      <c r="H62" s="49"/>
      <c r="I62" s="49"/>
      <c r="J62" s="49"/>
    </row>
    <row r="63" spans="1:10">
      <c r="A63" s="53"/>
      <c r="B63" s="54"/>
      <c r="C63" s="55"/>
      <c r="D63" s="56"/>
      <c r="E63" s="57"/>
      <c r="F63" s="32"/>
      <c r="G63" s="7"/>
      <c r="H63" s="7"/>
      <c r="I63" s="7"/>
      <c r="J63" s="7"/>
    </row>
    <row r="64" spans="1:10">
      <c r="A64" s="27"/>
      <c r="B64" s="28" t="s">
        <v>45</v>
      </c>
      <c r="C64" s="29"/>
      <c r="D64" s="30"/>
      <c r="E64" s="31"/>
      <c r="F64" s="32"/>
      <c r="G64" s="7"/>
      <c r="H64" s="7"/>
      <c r="I64" s="7"/>
      <c r="J64" s="7"/>
    </row>
    <row r="65" spans="1:10" ht="25.35" customHeight="1">
      <c r="A65" s="185" t="s">
        <v>3</v>
      </c>
      <c r="B65" s="186" t="s">
        <v>15</v>
      </c>
      <c r="C65" s="194" t="s">
        <v>16</v>
      </c>
      <c r="D65" s="194"/>
      <c r="E65" s="194"/>
      <c r="F65" s="194"/>
      <c r="G65" s="7"/>
      <c r="H65" s="7"/>
      <c r="I65" s="7"/>
      <c r="J65" s="7"/>
    </row>
    <row r="66" spans="1:10">
      <c r="A66" s="34">
        <v>1</v>
      </c>
      <c r="B66" s="35" t="s">
        <v>17</v>
      </c>
      <c r="C66" s="195" t="s">
        <v>18</v>
      </c>
      <c r="D66" s="195"/>
      <c r="E66" s="195"/>
      <c r="F66" s="195"/>
      <c r="G66" s="7"/>
      <c r="H66" s="7"/>
      <c r="I66" s="7"/>
      <c r="J66" s="7"/>
    </row>
    <row r="67" spans="1:10">
      <c r="A67" s="34">
        <v>2</v>
      </c>
      <c r="B67" s="37" t="s">
        <v>19</v>
      </c>
      <c r="C67" s="195" t="s">
        <v>18</v>
      </c>
      <c r="D67" s="195"/>
      <c r="E67" s="195"/>
      <c r="F67" s="195"/>
      <c r="G67" s="7"/>
      <c r="H67" s="7"/>
      <c r="I67" s="7"/>
      <c r="J67" s="7"/>
    </row>
    <row r="68" spans="1:10" ht="14.65" customHeight="1">
      <c r="A68" s="34">
        <v>3</v>
      </c>
      <c r="B68" s="37" t="s">
        <v>46</v>
      </c>
      <c r="C68" s="201" t="s">
        <v>21</v>
      </c>
      <c r="D68" s="201"/>
      <c r="E68" s="201"/>
      <c r="F68" s="201"/>
      <c r="G68" s="7"/>
      <c r="H68" s="7"/>
      <c r="I68" s="7"/>
      <c r="J68" s="7"/>
    </row>
    <row r="69" spans="1:10" ht="14.65" customHeight="1">
      <c r="A69" s="34">
        <v>4</v>
      </c>
      <c r="B69" s="37" t="s">
        <v>47</v>
      </c>
      <c r="C69" s="201" t="s">
        <v>21</v>
      </c>
      <c r="D69" s="201"/>
      <c r="E69" s="201"/>
      <c r="F69" s="201"/>
      <c r="G69" s="7"/>
      <c r="H69" s="7"/>
      <c r="I69" s="7"/>
      <c r="J69" s="7"/>
    </row>
    <row r="70" spans="1:10">
      <c r="A70" s="34"/>
      <c r="B70" s="40" t="s">
        <v>23</v>
      </c>
      <c r="C70" s="196" t="s">
        <v>24</v>
      </c>
      <c r="D70" s="196"/>
      <c r="E70" s="196"/>
      <c r="F70" s="196"/>
      <c r="G70" s="7"/>
      <c r="H70" s="7"/>
      <c r="I70" s="7"/>
      <c r="J70" s="7"/>
    </row>
    <row r="71" spans="1:10">
      <c r="A71" s="53"/>
      <c r="B71" s="54"/>
      <c r="C71" s="55"/>
      <c r="D71" s="56"/>
      <c r="E71" s="57"/>
      <c r="F71" s="32"/>
      <c r="G71" s="7"/>
      <c r="H71" s="7"/>
      <c r="I71" s="7"/>
      <c r="J71" s="7"/>
    </row>
    <row r="72" spans="1:10" ht="14.65" customHeight="1">
      <c r="A72" s="198" t="s">
        <v>48</v>
      </c>
      <c r="B72" s="198"/>
      <c r="C72" s="198"/>
      <c r="D72" s="198"/>
      <c r="E72" s="198"/>
      <c r="F72" s="198"/>
      <c r="G72" s="198"/>
      <c r="H72" s="198"/>
      <c r="I72" s="198"/>
      <c r="J72" s="198"/>
    </row>
    <row r="73" spans="1:10" ht="38.25">
      <c r="A73" s="176" t="s">
        <v>3</v>
      </c>
      <c r="B73" s="177" t="s">
        <v>4</v>
      </c>
      <c r="C73" s="177" t="s">
        <v>5</v>
      </c>
      <c r="D73" s="178" t="s">
        <v>6</v>
      </c>
      <c r="E73" s="179" t="s">
        <v>381</v>
      </c>
      <c r="F73" s="177" t="s">
        <v>7</v>
      </c>
      <c r="G73" s="177" t="s">
        <v>8</v>
      </c>
      <c r="H73" s="180" t="s">
        <v>9</v>
      </c>
      <c r="I73" s="180" t="s">
        <v>10</v>
      </c>
      <c r="J73" s="180" t="s">
        <v>11</v>
      </c>
    </row>
    <row r="74" spans="1:10" ht="89.25">
      <c r="A74" s="41">
        <v>1</v>
      </c>
      <c r="B74" s="44" t="s">
        <v>49</v>
      </c>
      <c r="C74" s="42" t="s">
        <v>27</v>
      </c>
      <c r="D74" s="43">
        <v>50</v>
      </c>
      <c r="E74" s="19"/>
      <c r="F74" s="20">
        <f>D74*E74</f>
        <v>0</v>
      </c>
      <c r="G74" s="21"/>
      <c r="H74" s="22"/>
      <c r="I74" s="22"/>
      <c r="J74" s="22"/>
    </row>
    <row r="75" spans="1:10">
      <c r="A75" s="64"/>
      <c r="B75" s="65"/>
      <c r="C75" s="66"/>
      <c r="D75" s="67"/>
      <c r="E75" s="24"/>
      <c r="F75" s="25">
        <f>SUM(F74:F74)</f>
        <v>0</v>
      </c>
      <c r="G75" s="52"/>
      <c r="H75" s="49"/>
      <c r="I75" s="49"/>
      <c r="J75" s="49"/>
    </row>
    <row r="77" spans="1:10">
      <c r="A77" s="27"/>
      <c r="B77" s="28" t="s">
        <v>50</v>
      </c>
      <c r="C77" s="29"/>
      <c r="D77" s="30"/>
      <c r="E77" s="31"/>
      <c r="F77" s="32"/>
    </row>
    <row r="78" spans="1:10" ht="25.35" customHeight="1">
      <c r="A78" s="185" t="s">
        <v>3</v>
      </c>
      <c r="B78" s="186" t="s">
        <v>15</v>
      </c>
      <c r="C78" s="194" t="s">
        <v>16</v>
      </c>
      <c r="D78" s="194"/>
      <c r="E78" s="194"/>
      <c r="F78" s="194"/>
    </row>
    <row r="79" spans="1:10">
      <c r="A79" s="34">
        <v>1</v>
      </c>
      <c r="B79" s="35" t="s">
        <v>17</v>
      </c>
      <c r="C79" s="195" t="s">
        <v>18</v>
      </c>
      <c r="D79" s="195"/>
      <c r="E79" s="195"/>
      <c r="F79" s="195"/>
    </row>
    <row r="80" spans="1:10">
      <c r="A80" s="34">
        <v>2</v>
      </c>
      <c r="B80" s="37" t="s">
        <v>19</v>
      </c>
      <c r="C80" s="195" t="s">
        <v>18</v>
      </c>
      <c r="D80" s="195"/>
      <c r="E80" s="195"/>
      <c r="F80" s="195"/>
    </row>
    <row r="81" spans="1:10" ht="14.65" customHeight="1">
      <c r="A81" s="34">
        <v>3</v>
      </c>
      <c r="B81" s="37" t="s">
        <v>46</v>
      </c>
      <c r="C81" s="201" t="s">
        <v>21</v>
      </c>
      <c r="D81" s="201"/>
      <c r="E81" s="201"/>
      <c r="F81" s="201"/>
    </row>
    <row r="82" spans="1:10" ht="14.65" customHeight="1">
      <c r="A82" s="34">
        <v>4</v>
      </c>
      <c r="B82" s="37" t="s">
        <v>51</v>
      </c>
      <c r="C82" s="201" t="s">
        <v>21</v>
      </c>
      <c r="D82" s="201"/>
      <c r="E82" s="201"/>
      <c r="F82" s="201"/>
    </row>
    <row r="83" spans="1:10">
      <c r="A83" s="34"/>
      <c r="B83" s="40" t="s">
        <v>23</v>
      </c>
      <c r="C83" s="196" t="s">
        <v>24</v>
      </c>
      <c r="D83" s="196"/>
      <c r="E83" s="196"/>
      <c r="F83" s="196"/>
    </row>
    <row r="84" spans="1:10">
      <c r="A84" s="53"/>
      <c r="B84" s="54"/>
      <c r="C84" s="55"/>
      <c r="D84" s="56"/>
      <c r="E84" s="57"/>
      <c r="F84" s="32"/>
    </row>
    <row r="85" spans="1:10" ht="14.65" customHeight="1">
      <c r="A85" s="198" t="s">
        <v>52</v>
      </c>
      <c r="B85" s="198"/>
      <c r="C85" s="198"/>
      <c r="D85" s="198"/>
      <c r="E85" s="198"/>
      <c r="F85" s="198"/>
      <c r="G85" s="198"/>
      <c r="H85" s="198"/>
      <c r="I85" s="198"/>
      <c r="J85" s="198"/>
    </row>
    <row r="86" spans="1:10" ht="38.25">
      <c r="A86" s="176" t="s">
        <v>3</v>
      </c>
      <c r="B86" s="177" t="s">
        <v>4</v>
      </c>
      <c r="C86" s="177" t="s">
        <v>5</v>
      </c>
      <c r="D86" s="178" t="s">
        <v>6</v>
      </c>
      <c r="E86" s="179" t="s">
        <v>381</v>
      </c>
      <c r="F86" s="177" t="s">
        <v>7</v>
      </c>
      <c r="G86" s="177" t="s">
        <v>8</v>
      </c>
      <c r="H86" s="180" t="s">
        <v>9</v>
      </c>
      <c r="I86" s="180" t="s">
        <v>10</v>
      </c>
      <c r="J86" s="180" t="s">
        <v>11</v>
      </c>
    </row>
    <row r="87" spans="1:10" ht="25.5">
      <c r="A87" s="59">
        <v>1</v>
      </c>
      <c r="B87" s="60" t="s">
        <v>53</v>
      </c>
      <c r="C87" s="61" t="s">
        <v>27</v>
      </c>
      <c r="D87" s="62">
        <v>500</v>
      </c>
      <c r="E87" s="63"/>
      <c r="F87" s="20">
        <f>D87*E87</f>
        <v>0</v>
      </c>
      <c r="G87" s="21"/>
      <c r="H87" s="68"/>
      <c r="I87" s="68"/>
      <c r="J87" s="68"/>
    </row>
    <row r="88" spans="1:10">
      <c r="A88" s="69"/>
      <c r="B88" s="70"/>
      <c r="C88" s="71"/>
      <c r="D88" s="72"/>
      <c r="E88" s="73"/>
      <c r="F88" s="25">
        <f>SUM(F87:F87)</f>
        <v>0</v>
      </c>
      <c r="G88" s="74"/>
      <c r="H88" s="75"/>
      <c r="I88" s="75"/>
      <c r="J88" s="75"/>
    </row>
    <row r="90" spans="1:10">
      <c r="A90" s="27"/>
      <c r="B90" s="28" t="s">
        <v>54</v>
      </c>
      <c r="C90" s="29"/>
      <c r="D90" s="30"/>
      <c r="E90" s="31"/>
      <c r="F90" s="32"/>
    </row>
    <row r="91" spans="1:10" ht="25.35" customHeight="1">
      <c r="A91" s="185" t="s">
        <v>3</v>
      </c>
      <c r="B91" s="186" t="s">
        <v>15</v>
      </c>
      <c r="C91" s="194" t="s">
        <v>16</v>
      </c>
      <c r="D91" s="194"/>
      <c r="E91" s="194"/>
      <c r="F91" s="194"/>
    </row>
    <row r="92" spans="1:10">
      <c r="A92" s="34">
        <v>1</v>
      </c>
      <c r="B92" s="35" t="s">
        <v>17</v>
      </c>
      <c r="C92" s="195" t="s">
        <v>18</v>
      </c>
      <c r="D92" s="195"/>
      <c r="E92" s="195"/>
      <c r="F92" s="195"/>
    </row>
    <row r="93" spans="1:10">
      <c r="A93" s="34">
        <v>2</v>
      </c>
      <c r="B93" s="37" t="s">
        <v>19</v>
      </c>
      <c r="C93" s="195" t="s">
        <v>18</v>
      </c>
      <c r="D93" s="195"/>
      <c r="E93" s="195"/>
      <c r="F93" s="195"/>
    </row>
    <row r="94" spans="1:10" ht="14.65" customHeight="1">
      <c r="A94" s="34">
        <v>3</v>
      </c>
      <c r="B94" s="37" t="s">
        <v>46</v>
      </c>
      <c r="C94" s="201" t="s">
        <v>21</v>
      </c>
      <c r="D94" s="201"/>
      <c r="E94" s="201"/>
      <c r="F94" s="201"/>
    </row>
    <row r="95" spans="1:10" ht="14.65" customHeight="1">
      <c r="A95" s="34">
        <v>4</v>
      </c>
      <c r="B95" s="37" t="s">
        <v>55</v>
      </c>
      <c r="C95" s="201" t="s">
        <v>21</v>
      </c>
      <c r="D95" s="201"/>
      <c r="E95" s="201"/>
      <c r="F95" s="201"/>
    </row>
    <row r="96" spans="1:10">
      <c r="A96" s="34"/>
      <c r="B96" s="40" t="s">
        <v>23</v>
      </c>
      <c r="C96" s="196" t="s">
        <v>24</v>
      </c>
      <c r="D96" s="196"/>
      <c r="E96" s="196"/>
      <c r="F96" s="196"/>
    </row>
    <row r="98" spans="1:10" ht="14.65" customHeight="1">
      <c r="A98" s="198" t="s">
        <v>56</v>
      </c>
      <c r="B98" s="198" t="s">
        <v>32</v>
      </c>
      <c r="C98" s="198"/>
      <c r="D98" s="198"/>
      <c r="E98" s="198"/>
      <c r="F98" s="198"/>
      <c r="G98" s="198"/>
      <c r="H98" s="198"/>
      <c r="I98" s="198"/>
      <c r="J98" s="198"/>
    </row>
    <row r="99" spans="1:10" ht="38.25">
      <c r="A99" s="176" t="s">
        <v>3</v>
      </c>
      <c r="B99" s="177" t="s">
        <v>4</v>
      </c>
      <c r="C99" s="177" t="s">
        <v>5</v>
      </c>
      <c r="D99" s="178" t="s">
        <v>6</v>
      </c>
      <c r="E99" s="179" t="s">
        <v>381</v>
      </c>
      <c r="F99" s="177" t="s">
        <v>7</v>
      </c>
      <c r="G99" s="177" t="s">
        <v>8</v>
      </c>
      <c r="H99" s="180" t="s">
        <v>9</v>
      </c>
      <c r="I99" s="180" t="s">
        <v>10</v>
      </c>
      <c r="J99" s="180" t="s">
        <v>11</v>
      </c>
    </row>
    <row r="100" spans="1:10" ht="51">
      <c r="A100" s="41"/>
      <c r="B100" s="47" t="s">
        <v>57</v>
      </c>
      <c r="C100" s="76"/>
      <c r="D100" s="77"/>
      <c r="E100" s="19"/>
      <c r="F100" s="20"/>
      <c r="G100" s="26"/>
      <c r="H100" s="22"/>
      <c r="I100" s="22"/>
      <c r="J100" s="22"/>
    </row>
    <row r="101" spans="1:10" ht="25.5">
      <c r="A101" s="41">
        <v>1</v>
      </c>
      <c r="B101" s="47" t="s">
        <v>58</v>
      </c>
      <c r="C101" s="42" t="s">
        <v>13</v>
      </c>
      <c r="D101" s="43">
        <v>5</v>
      </c>
      <c r="E101" s="19"/>
      <c r="F101" s="20">
        <f t="shared" ref="F101:F107" si="0">D101*E101</f>
        <v>0</v>
      </c>
      <c r="G101" s="21"/>
      <c r="H101" s="22"/>
      <c r="I101" s="22"/>
      <c r="J101" s="22"/>
    </row>
    <row r="102" spans="1:10" ht="25.5">
      <c r="A102" s="41">
        <v>2</v>
      </c>
      <c r="B102" s="47" t="s">
        <v>59</v>
      </c>
      <c r="C102" s="42" t="s">
        <v>13</v>
      </c>
      <c r="D102" s="43">
        <v>5</v>
      </c>
      <c r="E102" s="19"/>
      <c r="F102" s="20">
        <f t="shared" si="0"/>
        <v>0</v>
      </c>
      <c r="G102" s="21"/>
      <c r="H102" s="22"/>
      <c r="I102" s="22"/>
      <c r="J102" s="22"/>
    </row>
    <row r="103" spans="1:10" ht="25.5">
      <c r="A103" s="41">
        <v>3</v>
      </c>
      <c r="B103" s="47" t="s">
        <v>60</v>
      </c>
      <c r="C103" s="42" t="s">
        <v>13</v>
      </c>
      <c r="D103" s="43">
        <v>10</v>
      </c>
      <c r="E103" s="19"/>
      <c r="F103" s="20">
        <f t="shared" si="0"/>
        <v>0</v>
      </c>
      <c r="G103" s="21"/>
      <c r="H103" s="22"/>
      <c r="I103" s="22"/>
      <c r="J103" s="22"/>
    </row>
    <row r="104" spans="1:10" ht="25.5">
      <c r="A104" s="41">
        <v>4</v>
      </c>
      <c r="B104" s="47" t="s">
        <v>61</v>
      </c>
      <c r="C104" s="42" t="s">
        <v>13</v>
      </c>
      <c r="D104" s="43">
        <v>10</v>
      </c>
      <c r="E104" s="19"/>
      <c r="F104" s="20">
        <f t="shared" si="0"/>
        <v>0</v>
      </c>
      <c r="G104" s="21"/>
      <c r="H104" s="22"/>
      <c r="I104" s="22"/>
      <c r="J104" s="22"/>
    </row>
    <row r="105" spans="1:10" ht="25.5">
      <c r="A105" s="41">
        <v>5</v>
      </c>
      <c r="B105" s="47" t="s">
        <v>62</v>
      </c>
      <c r="C105" s="42" t="s">
        <v>13</v>
      </c>
      <c r="D105" s="43">
        <v>5</v>
      </c>
      <c r="E105" s="19"/>
      <c r="F105" s="20">
        <f t="shared" si="0"/>
        <v>0</v>
      </c>
      <c r="G105" s="21"/>
      <c r="H105" s="22"/>
      <c r="I105" s="22"/>
      <c r="J105" s="22"/>
    </row>
    <row r="106" spans="1:10" ht="25.5">
      <c r="A106" s="41">
        <v>6</v>
      </c>
      <c r="B106" s="47" t="s">
        <v>63</v>
      </c>
      <c r="C106" s="42" t="s">
        <v>13</v>
      </c>
      <c r="D106" s="43">
        <v>5</v>
      </c>
      <c r="E106" s="19"/>
      <c r="F106" s="20">
        <f t="shared" si="0"/>
        <v>0</v>
      </c>
      <c r="G106" s="21"/>
      <c r="H106" s="22"/>
      <c r="I106" s="22"/>
      <c r="J106" s="22"/>
    </row>
    <row r="107" spans="1:10" ht="25.5">
      <c r="A107" s="41">
        <v>7</v>
      </c>
      <c r="B107" s="47" t="s">
        <v>64</v>
      </c>
      <c r="C107" s="42" t="s">
        <v>13</v>
      </c>
      <c r="D107" s="43">
        <v>5</v>
      </c>
      <c r="E107" s="19"/>
      <c r="F107" s="20">
        <f t="shared" si="0"/>
        <v>0</v>
      </c>
      <c r="G107" s="21"/>
      <c r="H107" s="22"/>
      <c r="I107" s="22"/>
      <c r="J107" s="22"/>
    </row>
    <row r="108" spans="1:10">
      <c r="A108" s="41"/>
      <c r="B108" s="47"/>
      <c r="C108" s="42"/>
      <c r="D108" s="43"/>
      <c r="E108" s="24"/>
      <c r="F108" s="25">
        <f>SUM(F101:F107)</f>
        <v>0</v>
      </c>
      <c r="G108" s="26"/>
      <c r="H108" s="22"/>
      <c r="I108" s="22"/>
      <c r="J108" s="22"/>
    </row>
    <row r="110" spans="1:10">
      <c r="A110" s="27"/>
      <c r="B110" s="28" t="s">
        <v>65</v>
      </c>
      <c r="C110" s="29"/>
      <c r="D110" s="30"/>
      <c r="E110" s="31"/>
      <c r="F110" s="32"/>
    </row>
    <row r="111" spans="1:10" ht="25.35" customHeight="1">
      <c r="A111" s="185" t="s">
        <v>3</v>
      </c>
      <c r="B111" s="186" t="s">
        <v>15</v>
      </c>
      <c r="C111" s="194" t="s">
        <v>16</v>
      </c>
      <c r="D111" s="194"/>
      <c r="E111" s="194"/>
      <c r="F111" s="194"/>
    </row>
    <row r="112" spans="1:10">
      <c r="A112" s="34">
        <v>1</v>
      </c>
      <c r="B112" s="35" t="s">
        <v>17</v>
      </c>
      <c r="C112" s="195" t="s">
        <v>18</v>
      </c>
      <c r="D112" s="195"/>
      <c r="E112" s="195"/>
      <c r="F112" s="195"/>
    </row>
    <row r="113" spans="1:10">
      <c r="A113" s="34">
        <v>2</v>
      </c>
      <c r="B113" s="37" t="s">
        <v>19</v>
      </c>
      <c r="C113" s="195" t="s">
        <v>18</v>
      </c>
      <c r="D113" s="195"/>
      <c r="E113" s="195"/>
      <c r="F113" s="195"/>
    </row>
    <row r="114" spans="1:10" ht="14.65" customHeight="1">
      <c r="A114" s="34">
        <v>3</v>
      </c>
      <c r="B114" s="37" t="s">
        <v>66</v>
      </c>
      <c r="C114" s="201" t="s">
        <v>21</v>
      </c>
      <c r="D114" s="201"/>
      <c r="E114" s="201"/>
      <c r="F114" s="201"/>
    </row>
    <row r="115" spans="1:10" ht="14.65" customHeight="1">
      <c r="A115" s="34">
        <v>4</v>
      </c>
      <c r="B115" s="37" t="s">
        <v>67</v>
      </c>
      <c r="C115" s="201" t="s">
        <v>21</v>
      </c>
      <c r="D115" s="201"/>
      <c r="E115" s="201"/>
      <c r="F115" s="201"/>
    </row>
    <row r="116" spans="1:10">
      <c r="A116" s="34"/>
      <c r="B116" s="40" t="s">
        <v>23</v>
      </c>
      <c r="C116" s="196" t="s">
        <v>24</v>
      </c>
      <c r="D116" s="196"/>
      <c r="E116" s="196"/>
      <c r="F116" s="196"/>
    </row>
    <row r="119" spans="1:10" ht="14.65" customHeight="1">
      <c r="A119" s="198" t="s">
        <v>68</v>
      </c>
      <c r="B119" s="198"/>
      <c r="C119" s="198"/>
      <c r="D119" s="198"/>
      <c r="E119" s="198"/>
      <c r="F119" s="198"/>
      <c r="G119" s="198"/>
      <c r="H119" s="198"/>
      <c r="I119" s="198"/>
      <c r="J119" s="198"/>
    </row>
    <row r="120" spans="1:10" ht="38.25">
      <c r="A120" s="176" t="s">
        <v>3</v>
      </c>
      <c r="B120" s="177" t="s">
        <v>4</v>
      </c>
      <c r="C120" s="177" t="s">
        <v>5</v>
      </c>
      <c r="D120" s="178" t="s">
        <v>6</v>
      </c>
      <c r="E120" s="179" t="s">
        <v>381</v>
      </c>
      <c r="F120" s="177" t="s">
        <v>7</v>
      </c>
      <c r="G120" s="177" t="s">
        <v>8</v>
      </c>
      <c r="H120" s="180" t="s">
        <v>9</v>
      </c>
      <c r="I120" s="180" t="s">
        <v>10</v>
      </c>
      <c r="J120" s="180" t="s">
        <v>11</v>
      </c>
    </row>
    <row r="121" spans="1:10" ht="63.75">
      <c r="A121" s="15">
        <v>1</v>
      </c>
      <c r="B121" s="78" t="s">
        <v>69</v>
      </c>
      <c r="C121" s="79" t="s">
        <v>13</v>
      </c>
      <c r="D121" s="18">
        <v>8000</v>
      </c>
      <c r="E121" s="63"/>
      <c r="F121" s="20">
        <f>D121*E121</f>
        <v>0</v>
      </c>
      <c r="G121" s="21"/>
      <c r="H121" s="22"/>
      <c r="I121" s="22"/>
      <c r="J121" s="22"/>
    </row>
    <row r="122" spans="1:10">
      <c r="A122" s="69"/>
      <c r="B122" s="70"/>
      <c r="C122" s="71"/>
      <c r="D122" s="72"/>
      <c r="E122" s="73"/>
      <c r="F122" s="25">
        <f>SUM(F121:F121)</f>
        <v>0</v>
      </c>
      <c r="G122" s="74"/>
      <c r="H122" s="75"/>
      <c r="I122" s="75"/>
      <c r="J122" s="75"/>
    </row>
    <row r="124" spans="1:10">
      <c r="A124" s="27"/>
      <c r="B124" s="28" t="s">
        <v>70</v>
      </c>
      <c r="C124" s="29"/>
      <c r="D124" s="30"/>
      <c r="E124" s="31"/>
      <c r="F124" s="32"/>
    </row>
    <row r="125" spans="1:10" ht="25.35" customHeight="1">
      <c r="A125" s="185" t="s">
        <v>3</v>
      </c>
      <c r="B125" s="186" t="s">
        <v>15</v>
      </c>
      <c r="C125" s="194" t="s">
        <v>16</v>
      </c>
      <c r="D125" s="194"/>
      <c r="E125" s="194"/>
      <c r="F125" s="194"/>
    </row>
    <row r="126" spans="1:10">
      <c r="A126" s="34">
        <v>1</v>
      </c>
      <c r="B126" s="35" t="s">
        <v>17</v>
      </c>
      <c r="C126" s="195" t="s">
        <v>18</v>
      </c>
      <c r="D126" s="195"/>
      <c r="E126" s="195"/>
      <c r="F126" s="195"/>
    </row>
    <row r="127" spans="1:10">
      <c r="A127" s="34">
        <v>2</v>
      </c>
      <c r="B127" s="37" t="s">
        <v>19</v>
      </c>
      <c r="C127" s="195" t="s">
        <v>18</v>
      </c>
      <c r="D127" s="195"/>
      <c r="E127" s="195"/>
      <c r="F127" s="195"/>
    </row>
    <row r="128" spans="1:10" ht="14.65" customHeight="1">
      <c r="A128" s="34">
        <v>3</v>
      </c>
      <c r="B128" s="37" t="s">
        <v>71</v>
      </c>
      <c r="C128" s="201" t="s">
        <v>21</v>
      </c>
      <c r="D128" s="201"/>
      <c r="E128" s="201"/>
      <c r="F128" s="201"/>
    </row>
    <row r="129" spans="1:10" ht="14.65" customHeight="1">
      <c r="A129" s="34">
        <v>4</v>
      </c>
      <c r="B129" s="37" t="s">
        <v>72</v>
      </c>
      <c r="C129" s="201" t="s">
        <v>21</v>
      </c>
      <c r="D129" s="201"/>
      <c r="E129" s="201"/>
      <c r="F129" s="201"/>
    </row>
    <row r="130" spans="1:10">
      <c r="A130" s="34"/>
      <c r="B130" s="40" t="s">
        <v>23</v>
      </c>
      <c r="C130" s="196" t="s">
        <v>24</v>
      </c>
      <c r="D130" s="196"/>
      <c r="E130" s="196"/>
      <c r="F130" s="196"/>
    </row>
    <row r="133" spans="1:10" ht="14.65" customHeight="1">
      <c r="A133" s="198" t="s">
        <v>73</v>
      </c>
      <c r="B133" s="198"/>
      <c r="C133" s="198"/>
      <c r="D133" s="198"/>
      <c r="E133" s="198"/>
      <c r="F133" s="198"/>
      <c r="G133" s="198"/>
      <c r="H133" s="198"/>
      <c r="I133" s="198"/>
      <c r="J133" s="198"/>
    </row>
    <row r="134" spans="1:10" ht="38.25">
      <c r="A134" s="176" t="s">
        <v>3</v>
      </c>
      <c r="B134" s="177" t="s">
        <v>4</v>
      </c>
      <c r="C134" s="177" t="s">
        <v>5</v>
      </c>
      <c r="D134" s="178" t="s">
        <v>6</v>
      </c>
      <c r="E134" s="179" t="s">
        <v>381</v>
      </c>
      <c r="F134" s="177" t="s">
        <v>7</v>
      </c>
      <c r="G134" s="177" t="s">
        <v>8</v>
      </c>
      <c r="H134" s="180" t="s">
        <v>9</v>
      </c>
      <c r="I134" s="180" t="s">
        <v>10</v>
      </c>
      <c r="J134" s="180" t="s">
        <v>11</v>
      </c>
    </row>
    <row r="135" spans="1:10" ht="38.25">
      <c r="A135" s="15">
        <v>1</v>
      </c>
      <c r="B135" s="78" t="s">
        <v>74</v>
      </c>
      <c r="C135" s="79" t="s">
        <v>13</v>
      </c>
      <c r="D135" s="18">
        <v>4000</v>
      </c>
      <c r="E135" s="80"/>
      <c r="F135" s="20">
        <f>D135*E135</f>
        <v>0</v>
      </c>
      <c r="G135" s="21"/>
      <c r="H135" s="22"/>
      <c r="I135" s="22"/>
      <c r="J135" s="22"/>
    </row>
    <row r="136" spans="1:10">
      <c r="A136" s="69"/>
      <c r="B136" s="70"/>
      <c r="C136" s="71"/>
      <c r="D136" s="72"/>
      <c r="E136" s="73"/>
      <c r="F136" s="25">
        <f>SUM(F135:F135)</f>
        <v>0</v>
      </c>
      <c r="G136" s="74"/>
      <c r="H136" s="75"/>
      <c r="I136" s="75"/>
      <c r="J136" s="75"/>
    </row>
    <row r="138" spans="1:10">
      <c r="A138" s="27"/>
      <c r="B138" s="28" t="s">
        <v>75</v>
      </c>
      <c r="C138" s="29"/>
      <c r="D138" s="30"/>
      <c r="E138" s="31"/>
      <c r="F138" s="32"/>
    </row>
    <row r="139" spans="1:10" ht="25.35" customHeight="1">
      <c r="A139" s="185" t="s">
        <v>3</v>
      </c>
      <c r="B139" s="186" t="s">
        <v>15</v>
      </c>
      <c r="C139" s="194" t="s">
        <v>16</v>
      </c>
      <c r="D139" s="194"/>
      <c r="E139" s="194"/>
      <c r="F139" s="194"/>
    </row>
    <row r="140" spans="1:10">
      <c r="A140" s="34">
        <v>1</v>
      </c>
      <c r="B140" s="37" t="s">
        <v>19</v>
      </c>
      <c r="C140" s="195" t="s">
        <v>76</v>
      </c>
      <c r="D140" s="195"/>
      <c r="E140" s="195"/>
      <c r="F140" s="195"/>
    </row>
    <row r="141" spans="1:10">
      <c r="A141" s="34">
        <v>2</v>
      </c>
      <c r="B141" s="37" t="s">
        <v>77</v>
      </c>
      <c r="C141" s="195" t="s">
        <v>21</v>
      </c>
      <c r="D141" s="195"/>
      <c r="E141" s="195"/>
      <c r="F141" s="195"/>
    </row>
    <row r="142" spans="1:10">
      <c r="A142" s="34">
        <v>3</v>
      </c>
      <c r="B142" s="37" t="s">
        <v>78</v>
      </c>
      <c r="C142" s="195" t="s">
        <v>21</v>
      </c>
      <c r="D142" s="195"/>
      <c r="E142" s="195"/>
      <c r="F142" s="195"/>
    </row>
    <row r="143" spans="1:10">
      <c r="A143" s="34"/>
      <c r="B143" s="40" t="s">
        <v>23</v>
      </c>
      <c r="C143" s="196" t="s">
        <v>24</v>
      </c>
      <c r="D143" s="196"/>
      <c r="E143" s="196"/>
      <c r="F143" s="196"/>
    </row>
    <row r="145" spans="1:10" ht="14.65" customHeight="1">
      <c r="A145" s="198" t="s">
        <v>79</v>
      </c>
      <c r="B145" s="198"/>
      <c r="C145" s="198"/>
      <c r="D145" s="198"/>
      <c r="E145" s="198"/>
      <c r="F145" s="198"/>
      <c r="G145" s="198"/>
      <c r="H145" s="198"/>
      <c r="I145" s="198"/>
      <c r="J145" s="198"/>
    </row>
    <row r="146" spans="1:10" ht="38.25">
      <c r="A146" s="176" t="s">
        <v>3</v>
      </c>
      <c r="B146" s="177" t="s">
        <v>4</v>
      </c>
      <c r="C146" s="177" t="s">
        <v>5</v>
      </c>
      <c r="D146" s="178" t="s">
        <v>6</v>
      </c>
      <c r="E146" s="179" t="s">
        <v>381</v>
      </c>
      <c r="F146" s="177" t="s">
        <v>7</v>
      </c>
      <c r="G146" s="177" t="s">
        <v>8</v>
      </c>
      <c r="H146" s="180" t="s">
        <v>9</v>
      </c>
      <c r="I146" s="180" t="s">
        <v>10</v>
      </c>
      <c r="J146" s="180" t="s">
        <v>11</v>
      </c>
    </row>
    <row r="147" spans="1:10" ht="38.25">
      <c r="A147" s="15">
        <v>1</v>
      </c>
      <c r="B147" s="78" t="s">
        <v>80</v>
      </c>
      <c r="C147" s="79" t="s">
        <v>13</v>
      </c>
      <c r="D147" s="18">
        <v>4000</v>
      </c>
      <c r="E147" s="80"/>
      <c r="F147" s="20">
        <f>D147*E147</f>
        <v>0</v>
      </c>
      <c r="G147" s="21"/>
      <c r="H147" s="22"/>
      <c r="I147" s="22"/>
      <c r="J147" s="22"/>
    </row>
    <row r="148" spans="1:10">
      <c r="A148" s="69"/>
      <c r="B148" s="70"/>
      <c r="C148" s="71"/>
      <c r="D148" s="72"/>
      <c r="E148" s="73"/>
      <c r="F148" s="25">
        <f>SUM(F147:F147)</f>
        <v>0</v>
      </c>
      <c r="G148" s="74"/>
      <c r="H148" s="75"/>
      <c r="I148" s="75"/>
      <c r="J148" s="75"/>
    </row>
    <row r="150" spans="1:10">
      <c r="A150" s="27"/>
      <c r="B150" s="28" t="s">
        <v>81</v>
      </c>
      <c r="C150" s="29"/>
      <c r="D150" s="30"/>
      <c r="E150" s="31"/>
      <c r="F150" s="32"/>
    </row>
    <row r="151" spans="1:10" ht="25.35" customHeight="1">
      <c r="A151" s="185" t="s">
        <v>3</v>
      </c>
      <c r="B151" s="186" t="s">
        <v>15</v>
      </c>
      <c r="C151" s="194" t="s">
        <v>16</v>
      </c>
      <c r="D151" s="194"/>
      <c r="E151" s="194"/>
      <c r="F151" s="194"/>
    </row>
    <row r="152" spans="1:10">
      <c r="A152" s="34">
        <v>1</v>
      </c>
      <c r="B152" s="37" t="s">
        <v>19</v>
      </c>
      <c r="C152" s="195" t="s">
        <v>76</v>
      </c>
      <c r="D152" s="195"/>
      <c r="E152" s="195"/>
      <c r="F152" s="195"/>
    </row>
    <row r="153" spans="1:10">
      <c r="A153" s="34">
        <v>2</v>
      </c>
      <c r="B153" s="37" t="s">
        <v>77</v>
      </c>
      <c r="C153" s="195" t="s">
        <v>21</v>
      </c>
      <c r="D153" s="195"/>
      <c r="E153" s="195"/>
      <c r="F153" s="195"/>
    </row>
    <row r="154" spans="1:10">
      <c r="A154" s="34">
        <v>3</v>
      </c>
      <c r="B154" s="37" t="s">
        <v>78</v>
      </c>
      <c r="C154" s="195" t="s">
        <v>21</v>
      </c>
      <c r="D154" s="195"/>
      <c r="E154" s="195"/>
      <c r="F154" s="195"/>
    </row>
    <row r="155" spans="1:10">
      <c r="A155" s="34"/>
      <c r="B155" s="40" t="s">
        <v>23</v>
      </c>
      <c r="C155" s="196" t="s">
        <v>24</v>
      </c>
      <c r="D155" s="196"/>
      <c r="E155" s="196"/>
      <c r="F155" s="196"/>
    </row>
    <row r="158" spans="1:10" ht="14.65" customHeight="1">
      <c r="A158" s="198" t="s">
        <v>82</v>
      </c>
      <c r="B158" s="198"/>
      <c r="C158" s="198"/>
      <c r="D158" s="198"/>
      <c r="E158" s="198"/>
      <c r="F158" s="198"/>
      <c r="G158" s="198"/>
      <c r="H158" s="198"/>
      <c r="I158" s="198"/>
      <c r="J158" s="198"/>
    </row>
    <row r="159" spans="1:10" ht="38.25">
      <c r="A159" s="176" t="s">
        <v>3</v>
      </c>
      <c r="B159" s="177" t="s">
        <v>4</v>
      </c>
      <c r="C159" s="177" t="s">
        <v>5</v>
      </c>
      <c r="D159" s="178" t="s">
        <v>6</v>
      </c>
      <c r="E159" s="179" t="s">
        <v>381</v>
      </c>
      <c r="F159" s="177" t="s">
        <v>7</v>
      </c>
      <c r="G159" s="177" t="s">
        <v>8</v>
      </c>
      <c r="H159" s="180" t="s">
        <v>9</v>
      </c>
      <c r="I159" s="180" t="s">
        <v>10</v>
      </c>
      <c r="J159" s="180" t="s">
        <v>11</v>
      </c>
    </row>
    <row r="160" spans="1:10" ht="114.75">
      <c r="A160" s="41">
        <v>1</v>
      </c>
      <c r="B160" s="81" t="s">
        <v>83</v>
      </c>
      <c r="C160" s="42" t="s">
        <v>13</v>
      </c>
      <c r="D160" s="42">
        <v>400</v>
      </c>
      <c r="E160" s="19"/>
      <c r="F160" s="20">
        <f>D160*E160</f>
        <v>0</v>
      </c>
      <c r="G160" s="21"/>
      <c r="H160" s="22"/>
      <c r="I160" s="22"/>
      <c r="J160" s="22"/>
    </row>
    <row r="161" spans="1:1024">
      <c r="E161" s="24"/>
      <c r="F161" s="25">
        <f>SUM(F160:F160)</f>
        <v>0</v>
      </c>
    </row>
    <row r="163" spans="1:1024">
      <c r="A163" s="27"/>
      <c r="B163" s="28" t="s">
        <v>84</v>
      </c>
      <c r="C163" s="29"/>
      <c r="D163" s="30"/>
      <c r="E163" s="31"/>
      <c r="F163" s="32"/>
    </row>
    <row r="164" spans="1:1024" ht="25.35" customHeight="1">
      <c r="A164" s="185" t="s">
        <v>3</v>
      </c>
      <c r="B164" s="186" t="s">
        <v>15</v>
      </c>
      <c r="C164" s="194" t="s">
        <v>16</v>
      </c>
      <c r="D164" s="194"/>
      <c r="E164" s="194"/>
      <c r="F164" s="194"/>
    </row>
    <row r="165" spans="1:1024">
      <c r="A165" s="34">
        <v>1</v>
      </c>
      <c r="B165" s="37" t="s">
        <v>19</v>
      </c>
      <c r="C165" s="195" t="s">
        <v>76</v>
      </c>
      <c r="D165" s="195"/>
      <c r="E165" s="195"/>
      <c r="F165" s="195"/>
    </row>
    <row r="166" spans="1:1024">
      <c r="A166" s="34">
        <v>2</v>
      </c>
      <c r="B166" s="37" t="s">
        <v>85</v>
      </c>
      <c r="C166" s="195" t="s">
        <v>21</v>
      </c>
      <c r="D166" s="195"/>
      <c r="E166" s="195"/>
      <c r="F166" s="195"/>
    </row>
    <row r="167" spans="1:1024">
      <c r="A167" s="34">
        <v>3</v>
      </c>
      <c r="B167" s="37" t="s">
        <v>86</v>
      </c>
      <c r="C167" s="195" t="s">
        <v>21</v>
      </c>
      <c r="D167" s="195"/>
      <c r="E167" s="195"/>
      <c r="F167" s="195"/>
    </row>
    <row r="168" spans="1:1024">
      <c r="A168" s="34"/>
      <c r="B168" s="40" t="s">
        <v>23</v>
      </c>
      <c r="C168" s="196" t="s">
        <v>24</v>
      </c>
      <c r="D168" s="196"/>
      <c r="E168" s="196"/>
      <c r="F168" s="196"/>
    </row>
    <row r="170" spans="1:1024" ht="14.65" customHeight="1">
      <c r="A170" s="198" t="s">
        <v>87</v>
      </c>
      <c r="B170" s="198"/>
      <c r="C170" s="198"/>
      <c r="D170" s="198"/>
      <c r="E170" s="198"/>
      <c r="F170" s="198"/>
      <c r="G170" s="198"/>
      <c r="H170" s="198"/>
      <c r="I170" s="198"/>
      <c r="J170" s="198"/>
    </row>
    <row r="171" spans="1:1024" ht="38.25">
      <c r="A171" s="176" t="s">
        <v>3</v>
      </c>
      <c r="B171" s="177" t="s">
        <v>4</v>
      </c>
      <c r="C171" s="177" t="s">
        <v>5</v>
      </c>
      <c r="D171" s="178" t="s">
        <v>6</v>
      </c>
      <c r="E171" s="179" t="s">
        <v>381</v>
      </c>
      <c r="F171" s="177" t="s">
        <v>7</v>
      </c>
      <c r="G171" s="177" t="s">
        <v>8</v>
      </c>
      <c r="H171" s="180" t="s">
        <v>9</v>
      </c>
      <c r="I171" s="180" t="s">
        <v>10</v>
      </c>
      <c r="J171" s="180" t="s">
        <v>11</v>
      </c>
    </row>
    <row r="172" spans="1:1024" ht="89.25">
      <c r="A172" s="41">
        <v>1</v>
      </c>
      <c r="B172" s="81" t="s">
        <v>88</v>
      </c>
      <c r="C172" s="42" t="s">
        <v>13</v>
      </c>
      <c r="D172" s="42">
        <v>400</v>
      </c>
      <c r="E172" s="19"/>
      <c r="F172" s="20">
        <f>D172*E172</f>
        <v>0</v>
      </c>
      <c r="G172" s="21"/>
      <c r="H172" s="22"/>
      <c r="I172" s="22"/>
      <c r="J172" s="22"/>
      <c r="AMJ172" s="7"/>
    </row>
    <row r="173" spans="1:1024">
      <c r="E173" s="24"/>
      <c r="F173" s="25">
        <f>SUM(F172:F172)</f>
        <v>0</v>
      </c>
    </row>
    <row r="175" spans="1:1024">
      <c r="A175" s="27"/>
      <c r="B175" s="28" t="s">
        <v>89</v>
      </c>
      <c r="C175" s="29"/>
      <c r="D175" s="30"/>
      <c r="E175" s="31"/>
      <c r="F175" s="32"/>
    </row>
    <row r="176" spans="1:1024" ht="25.35" customHeight="1">
      <c r="A176" s="185" t="s">
        <v>3</v>
      </c>
      <c r="B176" s="186" t="s">
        <v>15</v>
      </c>
      <c r="C176" s="194" t="s">
        <v>16</v>
      </c>
      <c r="D176" s="194"/>
      <c r="E176" s="194"/>
      <c r="F176" s="194"/>
    </row>
    <row r="177" spans="1:1024">
      <c r="A177" s="34">
        <v>1</v>
      </c>
      <c r="B177" s="37" t="s">
        <v>19</v>
      </c>
      <c r="C177" s="195" t="s">
        <v>76</v>
      </c>
      <c r="D177" s="195"/>
      <c r="E177" s="195"/>
      <c r="F177" s="195"/>
    </row>
    <row r="178" spans="1:1024">
      <c r="A178" s="34">
        <v>2</v>
      </c>
      <c r="B178" s="37" t="s">
        <v>85</v>
      </c>
      <c r="C178" s="195" t="s">
        <v>21</v>
      </c>
      <c r="D178" s="195"/>
      <c r="E178" s="195"/>
      <c r="F178" s="195"/>
    </row>
    <row r="179" spans="1:1024">
      <c r="A179" s="34">
        <v>3</v>
      </c>
      <c r="B179" s="37" t="s">
        <v>86</v>
      </c>
      <c r="C179" s="195" t="s">
        <v>21</v>
      </c>
      <c r="D179" s="195"/>
      <c r="E179" s="195"/>
      <c r="F179" s="195"/>
    </row>
    <row r="180" spans="1:1024">
      <c r="A180" s="34"/>
      <c r="B180" s="40" t="s">
        <v>23</v>
      </c>
      <c r="C180" s="196" t="s">
        <v>24</v>
      </c>
      <c r="D180" s="196"/>
      <c r="E180" s="196"/>
      <c r="F180" s="196"/>
    </row>
    <row r="182" spans="1:1024" ht="14.65" customHeight="1">
      <c r="A182" s="198" t="s">
        <v>90</v>
      </c>
      <c r="B182" s="198" t="s">
        <v>91</v>
      </c>
      <c r="C182" s="198"/>
      <c r="D182" s="198"/>
      <c r="E182" s="198"/>
      <c r="F182" s="198"/>
      <c r="G182" s="198"/>
      <c r="H182" s="198"/>
      <c r="I182" s="198"/>
      <c r="J182" s="198"/>
      <c r="AMJ182" s="7"/>
    </row>
    <row r="183" spans="1:1024" ht="38.25">
      <c r="A183" s="176" t="s">
        <v>3</v>
      </c>
      <c r="B183" s="177" t="s">
        <v>4</v>
      </c>
      <c r="C183" s="177" t="s">
        <v>5</v>
      </c>
      <c r="D183" s="178" t="s">
        <v>6</v>
      </c>
      <c r="E183" s="179" t="s">
        <v>381</v>
      </c>
      <c r="F183" s="177" t="s">
        <v>7</v>
      </c>
      <c r="G183" s="177" t="s">
        <v>8</v>
      </c>
      <c r="H183" s="180" t="s">
        <v>9</v>
      </c>
      <c r="I183" s="180" t="s">
        <v>10</v>
      </c>
      <c r="J183" s="180" t="s">
        <v>11</v>
      </c>
      <c r="AMJ183" s="7"/>
    </row>
    <row r="184" spans="1:1024" ht="38.25">
      <c r="A184" s="15">
        <v>1</v>
      </c>
      <c r="B184" s="23" t="s">
        <v>92</v>
      </c>
      <c r="C184" s="17" t="s">
        <v>13</v>
      </c>
      <c r="D184" s="18">
        <v>4000</v>
      </c>
      <c r="E184" s="19"/>
      <c r="F184" s="20">
        <f>D184*E184</f>
        <v>0</v>
      </c>
      <c r="G184" s="21"/>
      <c r="H184" s="22"/>
      <c r="I184" s="22"/>
      <c r="J184" s="22"/>
      <c r="AMJ184" s="7"/>
    </row>
    <row r="185" spans="1:1024">
      <c r="A185" s="48"/>
      <c r="B185" s="49"/>
      <c r="C185" s="50"/>
      <c r="D185" s="51"/>
      <c r="E185" s="24"/>
      <c r="F185" s="25">
        <f>SUM(F184:F184)</f>
        <v>0</v>
      </c>
      <c r="G185" s="52"/>
      <c r="H185" s="49"/>
      <c r="I185" s="49"/>
      <c r="J185" s="49"/>
      <c r="AMJ185" s="7"/>
    </row>
    <row r="187" spans="1:1024">
      <c r="A187" s="27"/>
      <c r="B187" s="28" t="s">
        <v>93</v>
      </c>
      <c r="C187" s="29"/>
      <c r="D187" s="30"/>
      <c r="E187" s="31"/>
      <c r="F187" s="32"/>
    </row>
    <row r="188" spans="1:1024" ht="25.35" customHeight="1">
      <c r="A188" s="185" t="s">
        <v>3</v>
      </c>
      <c r="B188" s="186" t="s">
        <v>15</v>
      </c>
      <c r="C188" s="194" t="s">
        <v>16</v>
      </c>
      <c r="D188" s="194"/>
      <c r="E188" s="194"/>
      <c r="F188" s="194"/>
    </row>
    <row r="189" spans="1:1024">
      <c r="A189" s="34">
        <v>1</v>
      </c>
      <c r="B189" s="37" t="s">
        <v>19</v>
      </c>
      <c r="C189" s="195" t="s">
        <v>76</v>
      </c>
      <c r="D189" s="195"/>
      <c r="E189" s="195"/>
      <c r="F189" s="195"/>
    </row>
    <row r="190" spans="1:1024">
      <c r="A190" s="34">
        <v>2</v>
      </c>
      <c r="B190" s="37" t="s">
        <v>17</v>
      </c>
      <c r="C190" s="195" t="s">
        <v>76</v>
      </c>
      <c r="D190" s="195"/>
      <c r="E190" s="195"/>
      <c r="F190" s="195"/>
    </row>
    <row r="191" spans="1:1024">
      <c r="A191" s="34">
        <v>3</v>
      </c>
      <c r="B191" s="37" t="s">
        <v>94</v>
      </c>
      <c r="C191" s="195" t="s">
        <v>95</v>
      </c>
      <c r="D191" s="195"/>
      <c r="E191" s="195"/>
      <c r="F191" s="195"/>
    </row>
    <row r="192" spans="1:1024">
      <c r="A192" s="34"/>
      <c r="B192" s="40" t="s">
        <v>23</v>
      </c>
      <c r="C192" s="196" t="s">
        <v>24</v>
      </c>
      <c r="D192" s="196"/>
      <c r="E192" s="196"/>
      <c r="F192" s="196"/>
    </row>
    <row r="195" spans="1:10" ht="15.75" customHeight="1">
      <c r="A195" s="210" t="s">
        <v>96</v>
      </c>
      <c r="B195" s="210"/>
      <c r="C195" s="210"/>
      <c r="D195" s="210"/>
      <c r="E195" s="210"/>
      <c r="F195" s="210"/>
      <c r="G195" s="210"/>
      <c r="H195" s="210"/>
      <c r="I195" s="210"/>
      <c r="J195" s="210"/>
    </row>
    <row r="196" spans="1:10" ht="38.25">
      <c r="A196" s="176" t="s">
        <v>3</v>
      </c>
      <c r="B196" s="177" t="s">
        <v>4</v>
      </c>
      <c r="C196" s="177" t="s">
        <v>5</v>
      </c>
      <c r="D196" s="178" t="s">
        <v>6</v>
      </c>
      <c r="E196" s="179" t="s">
        <v>381</v>
      </c>
      <c r="F196" s="177" t="s">
        <v>7</v>
      </c>
      <c r="G196" s="177" t="s">
        <v>8</v>
      </c>
      <c r="H196" s="180" t="s">
        <v>9</v>
      </c>
      <c r="I196" s="180" t="s">
        <v>10</v>
      </c>
      <c r="J196" s="180" t="s">
        <v>11</v>
      </c>
    </row>
    <row r="197" spans="1:10" ht="89.25">
      <c r="A197" s="41">
        <v>1</v>
      </c>
      <c r="B197" s="44" t="s">
        <v>97</v>
      </c>
      <c r="C197" s="42" t="s">
        <v>13</v>
      </c>
      <c r="D197" s="42">
        <v>20</v>
      </c>
      <c r="E197" s="19"/>
      <c r="F197" s="20">
        <f t="shared" ref="F197:F206" si="1">D197*E197</f>
        <v>0</v>
      </c>
      <c r="G197" s="21"/>
      <c r="H197" s="22"/>
      <c r="I197" s="22"/>
      <c r="J197" s="22"/>
    </row>
    <row r="198" spans="1:10">
      <c r="A198" s="41">
        <v>5</v>
      </c>
      <c r="B198" s="47" t="s">
        <v>98</v>
      </c>
      <c r="C198" s="42" t="s">
        <v>13</v>
      </c>
      <c r="D198" s="42">
        <v>50</v>
      </c>
      <c r="E198" s="19"/>
      <c r="F198" s="20">
        <f t="shared" si="1"/>
        <v>0</v>
      </c>
      <c r="G198" s="21"/>
      <c r="H198" s="22"/>
      <c r="I198" s="22"/>
      <c r="J198" s="22"/>
    </row>
    <row r="199" spans="1:10">
      <c r="A199" s="41">
        <v>6</v>
      </c>
      <c r="B199" s="47" t="s">
        <v>99</v>
      </c>
      <c r="C199" s="42" t="s">
        <v>13</v>
      </c>
      <c r="D199" s="42">
        <v>50</v>
      </c>
      <c r="E199" s="19"/>
      <c r="F199" s="20">
        <f t="shared" si="1"/>
        <v>0</v>
      </c>
      <c r="G199" s="21"/>
      <c r="H199" s="22"/>
      <c r="I199" s="22"/>
      <c r="J199" s="22"/>
    </row>
    <row r="200" spans="1:10">
      <c r="A200" s="41">
        <v>7</v>
      </c>
      <c r="B200" s="47" t="s">
        <v>100</v>
      </c>
      <c r="C200" s="42" t="s">
        <v>13</v>
      </c>
      <c r="D200" s="42">
        <v>50</v>
      </c>
      <c r="E200" s="19"/>
      <c r="F200" s="20">
        <f t="shared" si="1"/>
        <v>0</v>
      </c>
      <c r="G200" s="21"/>
      <c r="H200" s="22"/>
      <c r="I200" s="22"/>
      <c r="J200" s="22"/>
    </row>
    <row r="201" spans="1:10">
      <c r="A201" s="41">
        <v>8</v>
      </c>
      <c r="B201" s="47" t="s">
        <v>101</v>
      </c>
      <c r="C201" s="42" t="s">
        <v>13</v>
      </c>
      <c r="D201" s="42">
        <v>50</v>
      </c>
      <c r="E201" s="19"/>
      <c r="F201" s="20">
        <f t="shared" si="1"/>
        <v>0</v>
      </c>
      <c r="G201" s="21"/>
      <c r="H201" s="22"/>
      <c r="I201" s="22"/>
      <c r="J201" s="22"/>
    </row>
    <row r="202" spans="1:10">
      <c r="A202" s="41">
        <v>9</v>
      </c>
      <c r="B202" s="47" t="s">
        <v>102</v>
      </c>
      <c r="C202" s="42" t="s">
        <v>13</v>
      </c>
      <c r="D202" s="42">
        <v>200</v>
      </c>
      <c r="E202" s="19"/>
      <c r="F202" s="20">
        <f t="shared" si="1"/>
        <v>0</v>
      </c>
      <c r="G202" s="21"/>
      <c r="H202" s="22"/>
      <c r="I202" s="22"/>
      <c r="J202" s="22"/>
    </row>
    <row r="203" spans="1:10">
      <c r="A203" s="41">
        <v>10</v>
      </c>
      <c r="B203" s="47" t="s">
        <v>103</v>
      </c>
      <c r="C203" s="42" t="s">
        <v>13</v>
      </c>
      <c r="D203" s="42">
        <v>200</v>
      </c>
      <c r="E203" s="19"/>
      <c r="F203" s="20">
        <f t="shared" si="1"/>
        <v>0</v>
      </c>
      <c r="G203" s="21"/>
      <c r="H203" s="22"/>
      <c r="I203" s="22"/>
      <c r="J203" s="22"/>
    </row>
    <row r="204" spans="1:10">
      <c r="A204" s="41">
        <v>11</v>
      </c>
      <c r="B204" s="47" t="s">
        <v>104</v>
      </c>
      <c r="C204" s="42" t="s">
        <v>13</v>
      </c>
      <c r="D204" s="42">
        <v>200</v>
      </c>
      <c r="E204" s="19"/>
      <c r="F204" s="20">
        <f t="shared" si="1"/>
        <v>0</v>
      </c>
      <c r="G204" s="21"/>
      <c r="H204" s="22"/>
      <c r="I204" s="22"/>
      <c r="J204" s="22"/>
    </row>
    <row r="205" spans="1:10">
      <c r="A205" s="41">
        <v>12</v>
      </c>
      <c r="B205" s="47" t="s">
        <v>105</v>
      </c>
      <c r="C205" s="42" t="s">
        <v>13</v>
      </c>
      <c r="D205" s="42">
        <v>200</v>
      </c>
      <c r="E205" s="19"/>
      <c r="F205" s="20">
        <f t="shared" si="1"/>
        <v>0</v>
      </c>
      <c r="G205" s="21"/>
      <c r="H205" s="22"/>
      <c r="I205" s="22"/>
      <c r="J205" s="22"/>
    </row>
    <row r="206" spans="1:10">
      <c r="A206" s="41">
        <v>13</v>
      </c>
      <c r="B206" s="47" t="s">
        <v>106</v>
      </c>
      <c r="C206" s="42" t="s">
        <v>13</v>
      </c>
      <c r="D206" s="42">
        <v>200</v>
      </c>
      <c r="E206" s="19"/>
      <c r="F206" s="20">
        <f t="shared" si="1"/>
        <v>0</v>
      </c>
      <c r="G206" s="21"/>
      <c r="H206" s="22"/>
      <c r="I206" s="22"/>
      <c r="J206" s="22"/>
    </row>
    <row r="207" spans="1:10">
      <c r="E207" s="24"/>
      <c r="F207" s="25">
        <f>SUM(F197:F206)</f>
        <v>0</v>
      </c>
    </row>
    <row r="209" spans="1:10">
      <c r="A209" s="27"/>
      <c r="B209" s="28" t="s">
        <v>107</v>
      </c>
      <c r="C209" s="29"/>
      <c r="D209" s="30"/>
      <c r="E209" s="31"/>
      <c r="F209" s="32"/>
    </row>
    <row r="210" spans="1:10" ht="25.35" customHeight="1">
      <c r="A210" s="185" t="s">
        <v>3</v>
      </c>
      <c r="B210" s="185" t="s">
        <v>15</v>
      </c>
      <c r="C210" s="194" t="s">
        <v>16</v>
      </c>
      <c r="D210" s="194"/>
      <c r="E210" s="194"/>
      <c r="F210" s="194"/>
    </row>
    <row r="211" spans="1:10" ht="14.65" customHeight="1">
      <c r="A211" s="34">
        <v>1</v>
      </c>
      <c r="B211" s="82" t="s">
        <v>108</v>
      </c>
      <c r="C211" s="201" t="s">
        <v>109</v>
      </c>
      <c r="D211" s="201"/>
      <c r="E211" s="201"/>
      <c r="F211" s="201"/>
    </row>
    <row r="212" spans="1:10" ht="14.65" customHeight="1">
      <c r="A212" s="34">
        <v>2</v>
      </c>
      <c r="B212" s="82" t="s">
        <v>110</v>
      </c>
      <c r="C212" s="201" t="s">
        <v>109</v>
      </c>
      <c r="D212" s="201"/>
      <c r="E212" s="201"/>
      <c r="F212" s="201"/>
    </row>
    <row r="213" spans="1:10" ht="14.65" customHeight="1">
      <c r="A213" s="34">
        <v>3</v>
      </c>
      <c r="B213" s="82" t="s">
        <v>111</v>
      </c>
      <c r="C213" s="201" t="s">
        <v>109</v>
      </c>
      <c r="D213" s="201"/>
      <c r="E213" s="201"/>
      <c r="F213" s="201"/>
    </row>
    <row r="214" spans="1:10">
      <c r="A214" s="34"/>
      <c r="B214" s="40" t="s">
        <v>23</v>
      </c>
      <c r="C214" s="196" t="s">
        <v>24</v>
      </c>
      <c r="D214" s="196"/>
      <c r="E214" s="196"/>
      <c r="F214" s="196"/>
    </row>
    <row r="216" spans="1:10" ht="15.75" customHeight="1">
      <c r="A216" s="210" t="s">
        <v>112</v>
      </c>
      <c r="B216" s="210"/>
      <c r="C216" s="210"/>
      <c r="D216" s="210"/>
      <c r="E216" s="210"/>
      <c r="F216" s="210"/>
      <c r="G216" s="210"/>
      <c r="H216" s="210"/>
      <c r="I216" s="210"/>
      <c r="J216" s="210"/>
    </row>
    <row r="217" spans="1:10" ht="38.25">
      <c r="A217" s="176" t="s">
        <v>3</v>
      </c>
      <c r="B217" s="177" t="s">
        <v>4</v>
      </c>
      <c r="C217" s="177" t="s">
        <v>5</v>
      </c>
      <c r="D217" s="178" t="s">
        <v>6</v>
      </c>
      <c r="E217" s="179" t="s">
        <v>381</v>
      </c>
      <c r="F217" s="177" t="s">
        <v>7</v>
      </c>
      <c r="G217" s="177" t="s">
        <v>8</v>
      </c>
      <c r="H217" s="180" t="s">
        <v>9</v>
      </c>
      <c r="I217" s="180" t="s">
        <v>10</v>
      </c>
      <c r="J217" s="180" t="s">
        <v>11</v>
      </c>
    </row>
    <row r="218" spans="1:10" ht="114.75">
      <c r="A218" s="41">
        <v>1</v>
      </c>
      <c r="B218" s="44" t="s">
        <v>113</v>
      </c>
      <c r="C218" s="42" t="s">
        <v>13</v>
      </c>
      <c r="D218" s="42">
        <v>100</v>
      </c>
      <c r="E218" s="19"/>
      <c r="F218" s="20">
        <f>D218*E218</f>
        <v>0</v>
      </c>
      <c r="G218" s="21"/>
      <c r="H218" s="22"/>
      <c r="I218" s="22"/>
      <c r="J218" s="22"/>
    </row>
    <row r="219" spans="1:10">
      <c r="E219" s="24"/>
      <c r="F219" s="25">
        <f>SUM(F218:F218)</f>
        <v>0</v>
      </c>
    </row>
    <row r="221" spans="1:10">
      <c r="A221" s="27"/>
      <c r="B221" s="28" t="s">
        <v>114</v>
      </c>
      <c r="C221" s="29"/>
      <c r="D221" s="30"/>
      <c r="E221" s="31"/>
      <c r="F221" s="32"/>
    </row>
    <row r="222" spans="1:10" ht="25.35" customHeight="1">
      <c r="A222" s="185" t="s">
        <v>3</v>
      </c>
      <c r="B222" s="185" t="s">
        <v>15</v>
      </c>
      <c r="C222" s="194" t="s">
        <v>16</v>
      </c>
      <c r="D222" s="194"/>
      <c r="E222" s="194"/>
      <c r="F222" s="194"/>
    </row>
    <row r="223" spans="1:10" ht="14.65" customHeight="1">
      <c r="A223" s="34">
        <v>1</v>
      </c>
      <c r="B223" s="82" t="s">
        <v>108</v>
      </c>
      <c r="C223" s="201" t="s">
        <v>109</v>
      </c>
      <c r="D223" s="201"/>
      <c r="E223" s="201"/>
      <c r="F223" s="201"/>
    </row>
    <row r="224" spans="1:10" ht="14.65" customHeight="1">
      <c r="A224" s="34">
        <v>2</v>
      </c>
      <c r="B224" s="82" t="s">
        <v>110</v>
      </c>
      <c r="C224" s="201" t="s">
        <v>109</v>
      </c>
      <c r="D224" s="201"/>
      <c r="E224" s="201"/>
      <c r="F224" s="201"/>
    </row>
    <row r="225" spans="1:10" ht="14.65" customHeight="1">
      <c r="A225" s="34">
        <v>3</v>
      </c>
      <c r="B225" s="82" t="s">
        <v>115</v>
      </c>
      <c r="C225" s="201" t="s">
        <v>109</v>
      </c>
      <c r="D225" s="201"/>
      <c r="E225" s="201"/>
      <c r="F225" s="201"/>
    </row>
    <row r="226" spans="1:10">
      <c r="A226" s="34"/>
      <c r="B226" s="40" t="s">
        <v>23</v>
      </c>
      <c r="C226" s="196" t="s">
        <v>24</v>
      </c>
      <c r="D226" s="196"/>
      <c r="E226" s="196"/>
      <c r="F226" s="196"/>
    </row>
    <row r="228" spans="1:10" ht="15.75" customHeight="1">
      <c r="A228" s="210" t="s">
        <v>116</v>
      </c>
      <c r="B228" s="210"/>
      <c r="C228" s="210"/>
      <c r="D228" s="210"/>
      <c r="E228" s="210"/>
      <c r="F228" s="210"/>
      <c r="G228" s="210"/>
      <c r="H228" s="210"/>
      <c r="I228" s="210"/>
      <c r="J228" s="210"/>
    </row>
    <row r="229" spans="1:10" ht="38.25">
      <c r="A229" s="176" t="s">
        <v>3</v>
      </c>
      <c r="B229" s="177" t="s">
        <v>4</v>
      </c>
      <c r="C229" s="177" t="s">
        <v>5</v>
      </c>
      <c r="D229" s="178" t="s">
        <v>6</v>
      </c>
      <c r="E229" s="179" t="s">
        <v>381</v>
      </c>
      <c r="F229" s="177" t="s">
        <v>7</v>
      </c>
      <c r="G229" s="177" t="s">
        <v>8</v>
      </c>
      <c r="H229" s="180" t="s">
        <v>9</v>
      </c>
      <c r="I229" s="180" t="s">
        <v>10</v>
      </c>
      <c r="J229" s="180" t="s">
        <v>11</v>
      </c>
    </row>
    <row r="230" spans="1:10" ht="204">
      <c r="A230" s="10"/>
      <c r="B230" s="35" t="s">
        <v>117</v>
      </c>
      <c r="C230" s="11"/>
      <c r="D230" s="12"/>
      <c r="E230" s="13"/>
      <c r="F230" s="11"/>
      <c r="G230" s="11"/>
      <c r="H230" s="14"/>
      <c r="I230" s="14"/>
      <c r="J230" s="14"/>
    </row>
    <row r="231" spans="1:10">
      <c r="A231" s="45">
        <v>1</v>
      </c>
      <c r="B231" s="47" t="s">
        <v>118</v>
      </c>
      <c r="C231" s="42" t="s">
        <v>13</v>
      </c>
      <c r="D231" s="43">
        <v>5</v>
      </c>
      <c r="E231" s="19"/>
      <c r="F231" s="20">
        <f t="shared" ref="F231:F237" si="2">D231*E231</f>
        <v>0</v>
      </c>
      <c r="G231" s="21"/>
      <c r="H231" s="22"/>
      <c r="I231" s="22"/>
      <c r="J231" s="22"/>
    </row>
    <row r="232" spans="1:10">
      <c r="A232" s="45">
        <v>2</v>
      </c>
      <c r="B232" s="83" t="s">
        <v>119</v>
      </c>
      <c r="C232" s="42" t="s">
        <v>13</v>
      </c>
      <c r="D232" s="43">
        <v>5</v>
      </c>
      <c r="E232" s="19"/>
      <c r="F232" s="20">
        <f t="shared" si="2"/>
        <v>0</v>
      </c>
      <c r="G232" s="21"/>
      <c r="H232" s="22"/>
      <c r="I232" s="22"/>
      <c r="J232" s="22"/>
    </row>
    <row r="233" spans="1:10">
      <c r="A233" s="45">
        <v>3</v>
      </c>
      <c r="B233" s="83" t="s">
        <v>120</v>
      </c>
      <c r="C233" s="42" t="s">
        <v>13</v>
      </c>
      <c r="D233" s="43">
        <v>10</v>
      </c>
      <c r="E233" s="19"/>
      <c r="F233" s="20">
        <f t="shared" si="2"/>
        <v>0</v>
      </c>
      <c r="G233" s="21"/>
      <c r="H233" s="22"/>
      <c r="I233" s="22"/>
      <c r="J233" s="22"/>
    </row>
    <row r="234" spans="1:10">
      <c r="A234" s="45">
        <v>4</v>
      </c>
      <c r="B234" s="83" t="s">
        <v>121</v>
      </c>
      <c r="C234" s="42" t="s">
        <v>13</v>
      </c>
      <c r="D234" s="43">
        <v>15</v>
      </c>
      <c r="E234" s="19"/>
      <c r="F234" s="20">
        <f t="shared" si="2"/>
        <v>0</v>
      </c>
      <c r="G234" s="21"/>
      <c r="H234" s="22"/>
      <c r="I234" s="22"/>
      <c r="J234" s="22"/>
    </row>
    <row r="235" spans="1:10">
      <c r="A235" s="45">
        <v>5</v>
      </c>
      <c r="B235" s="83" t="s">
        <v>122</v>
      </c>
      <c r="C235" s="42" t="s">
        <v>13</v>
      </c>
      <c r="D235" s="43">
        <v>10</v>
      </c>
      <c r="E235" s="19"/>
      <c r="F235" s="20">
        <f t="shared" si="2"/>
        <v>0</v>
      </c>
      <c r="G235" s="21"/>
      <c r="H235" s="22"/>
      <c r="I235" s="22"/>
      <c r="J235" s="22"/>
    </row>
    <row r="236" spans="1:10">
      <c r="A236" s="45">
        <v>6</v>
      </c>
      <c r="B236" s="83" t="s">
        <v>123</v>
      </c>
      <c r="C236" s="42" t="s">
        <v>13</v>
      </c>
      <c r="D236" s="43">
        <v>15</v>
      </c>
      <c r="E236" s="19"/>
      <c r="F236" s="20">
        <f t="shared" si="2"/>
        <v>0</v>
      </c>
      <c r="G236" s="21"/>
      <c r="H236" s="22"/>
      <c r="I236" s="22"/>
      <c r="J236" s="22"/>
    </row>
    <row r="237" spans="1:10">
      <c r="A237" s="45">
        <v>7</v>
      </c>
      <c r="B237" s="83" t="s">
        <v>124</v>
      </c>
      <c r="C237" s="42" t="s">
        <v>13</v>
      </c>
      <c r="D237" s="43">
        <v>15</v>
      </c>
      <c r="E237" s="19"/>
      <c r="F237" s="20">
        <f t="shared" si="2"/>
        <v>0</v>
      </c>
      <c r="G237" s="21"/>
      <c r="H237" s="22"/>
      <c r="I237" s="22"/>
      <c r="J237" s="22"/>
    </row>
    <row r="238" spans="1:10">
      <c r="A238" s="48"/>
      <c r="B238" s="65"/>
      <c r="C238" s="66"/>
      <c r="D238" s="67"/>
      <c r="E238" s="24"/>
      <c r="F238" s="25">
        <f>SUM(F231:F237)</f>
        <v>0</v>
      </c>
      <c r="G238" s="84"/>
      <c r="H238" s="49"/>
      <c r="I238" s="49"/>
      <c r="J238" s="49"/>
    </row>
    <row r="240" spans="1:10">
      <c r="A240" s="27"/>
      <c r="B240" s="28" t="s">
        <v>125</v>
      </c>
      <c r="C240" s="29"/>
      <c r="D240" s="30"/>
      <c r="E240" s="31"/>
      <c r="F240" s="32"/>
    </row>
    <row r="241" spans="1:10" ht="25.35" customHeight="1">
      <c r="A241" s="185" t="s">
        <v>3</v>
      </c>
      <c r="B241" s="186" t="s">
        <v>15</v>
      </c>
      <c r="C241" s="194" t="s">
        <v>16</v>
      </c>
      <c r="D241" s="194"/>
      <c r="E241" s="194"/>
      <c r="F241" s="194"/>
    </row>
    <row r="242" spans="1:10">
      <c r="A242" s="34">
        <v>1</v>
      </c>
      <c r="B242" s="37" t="s">
        <v>19</v>
      </c>
      <c r="C242" s="195" t="s">
        <v>76</v>
      </c>
      <c r="D242" s="195"/>
      <c r="E242" s="195"/>
      <c r="F242" s="195"/>
    </row>
    <row r="243" spans="1:10">
      <c r="A243" s="34">
        <v>2</v>
      </c>
      <c r="B243" s="37" t="s">
        <v>126</v>
      </c>
      <c r="C243" s="195" t="s">
        <v>21</v>
      </c>
      <c r="D243" s="195"/>
      <c r="E243" s="195"/>
      <c r="F243" s="195"/>
    </row>
    <row r="244" spans="1:10">
      <c r="A244" s="34">
        <v>3</v>
      </c>
      <c r="B244" s="37" t="s">
        <v>127</v>
      </c>
      <c r="C244" s="195" t="s">
        <v>21</v>
      </c>
      <c r="D244" s="195"/>
      <c r="E244" s="195"/>
      <c r="F244" s="195"/>
    </row>
    <row r="245" spans="1:10">
      <c r="A245" s="34"/>
      <c r="B245" s="40" t="s">
        <v>23</v>
      </c>
      <c r="C245" s="196" t="s">
        <v>24</v>
      </c>
      <c r="D245" s="196"/>
      <c r="E245" s="196"/>
      <c r="F245" s="196"/>
    </row>
    <row r="247" spans="1:10" ht="15.75" customHeight="1">
      <c r="A247" s="210" t="s">
        <v>128</v>
      </c>
      <c r="B247" s="210"/>
      <c r="C247" s="210"/>
      <c r="D247" s="210"/>
      <c r="E247" s="210"/>
      <c r="F247" s="210"/>
      <c r="G247" s="210"/>
      <c r="H247" s="210"/>
      <c r="I247" s="210"/>
      <c r="J247" s="210"/>
    </row>
    <row r="248" spans="1:10" ht="38.25">
      <c r="A248" s="176" t="s">
        <v>3</v>
      </c>
      <c r="B248" s="177" t="s">
        <v>4</v>
      </c>
      <c r="C248" s="177" t="s">
        <v>5</v>
      </c>
      <c r="D248" s="178" t="s">
        <v>6</v>
      </c>
      <c r="E248" s="179" t="s">
        <v>381</v>
      </c>
      <c r="F248" s="177" t="s">
        <v>7</v>
      </c>
      <c r="G248" s="177" t="s">
        <v>8</v>
      </c>
      <c r="H248" s="180" t="s">
        <v>9</v>
      </c>
      <c r="I248" s="180" t="s">
        <v>10</v>
      </c>
      <c r="J248" s="180" t="s">
        <v>11</v>
      </c>
    </row>
    <row r="249" spans="1:10" ht="38.25">
      <c r="A249" s="41">
        <v>1</v>
      </c>
      <c r="B249" s="85" t="s">
        <v>129</v>
      </c>
      <c r="C249" s="42" t="s">
        <v>130</v>
      </c>
      <c r="D249" s="43">
        <v>100</v>
      </c>
      <c r="E249" s="19"/>
      <c r="F249" s="20">
        <f>D249*E249</f>
        <v>0</v>
      </c>
      <c r="G249" s="21"/>
      <c r="H249" s="22"/>
      <c r="I249" s="22"/>
      <c r="J249" s="22"/>
    </row>
    <row r="250" spans="1:10">
      <c r="A250" s="41"/>
      <c r="B250" s="86"/>
      <c r="C250" s="42"/>
      <c r="D250" s="43"/>
      <c r="E250" s="24"/>
      <c r="F250" s="25">
        <f>SUM(F249:F249)</f>
        <v>0</v>
      </c>
      <c r="G250" s="26"/>
      <c r="H250" s="22"/>
      <c r="I250" s="22"/>
      <c r="J250" s="22"/>
    </row>
    <row r="252" spans="1:10">
      <c r="A252" s="27"/>
      <c r="B252" s="28" t="s">
        <v>131</v>
      </c>
      <c r="C252" s="29"/>
      <c r="D252" s="30"/>
      <c r="E252" s="31"/>
      <c r="F252" s="32"/>
    </row>
    <row r="253" spans="1:10" ht="25.35" customHeight="1">
      <c r="A253" s="185" t="s">
        <v>3</v>
      </c>
      <c r="B253" s="185" t="s">
        <v>15</v>
      </c>
      <c r="C253" s="194" t="s">
        <v>16</v>
      </c>
      <c r="D253" s="194"/>
      <c r="E253" s="194"/>
      <c r="F253" s="194"/>
    </row>
    <row r="254" spans="1:10">
      <c r="A254" s="34">
        <v>1</v>
      </c>
      <c r="B254" s="87" t="s">
        <v>17</v>
      </c>
      <c r="C254" s="195" t="s">
        <v>76</v>
      </c>
      <c r="D254" s="195"/>
      <c r="E254" s="195"/>
      <c r="F254" s="195"/>
    </row>
    <row r="255" spans="1:10">
      <c r="A255" s="34">
        <v>2</v>
      </c>
      <c r="B255" s="88" t="s">
        <v>19</v>
      </c>
      <c r="C255" s="195" t="s">
        <v>76</v>
      </c>
      <c r="D255" s="195"/>
      <c r="E255" s="195"/>
      <c r="F255" s="195"/>
    </row>
    <row r="256" spans="1:10">
      <c r="A256" s="34">
        <v>3</v>
      </c>
      <c r="B256" s="88" t="s">
        <v>132</v>
      </c>
      <c r="C256" s="195" t="s">
        <v>95</v>
      </c>
      <c r="D256" s="195"/>
      <c r="E256" s="195"/>
      <c r="F256" s="195"/>
    </row>
    <row r="257" spans="1:1024">
      <c r="A257" s="34"/>
      <c r="B257" s="40" t="s">
        <v>23</v>
      </c>
      <c r="C257" s="196" t="s">
        <v>24</v>
      </c>
      <c r="D257" s="196"/>
      <c r="E257" s="196"/>
      <c r="F257" s="196"/>
    </row>
    <row r="259" spans="1:1024" ht="15.75" customHeight="1">
      <c r="A259" s="210" t="s">
        <v>133</v>
      </c>
      <c r="B259" s="210"/>
      <c r="C259" s="210"/>
      <c r="D259" s="210"/>
      <c r="E259" s="210"/>
      <c r="F259" s="210"/>
      <c r="G259" s="210"/>
      <c r="H259" s="210"/>
      <c r="I259" s="210"/>
      <c r="J259" s="210"/>
    </row>
    <row r="260" spans="1:1024" ht="38.25">
      <c r="A260" s="176" t="s">
        <v>3</v>
      </c>
      <c r="B260" s="177" t="s">
        <v>4</v>
      </c>
      <c r="C260" s="177" t="s">
        <v>5</v>
      </c>
      <c r="D260" s="178" t="s">
        <v>6</v>
      </c>
      <c r="E260" s="179" t="s">
        <v>381</v>
      </c>
      <c r="F260" s="177" t="s">
        <v>7</v>
      </c>
      <c r="G260" s="177" t="s">
        <v>8</v>
      </c>
      <c r="H260" s="180" t="s">
        <v>9</v>
      </c>
      <c r="I260" s="180" t="s">
        <v>10</v>
      </c>
      <c r="J260" s="180" t="s">
        <v>11</v>
      </c>
    </row>
    <row r="261" spans="1:1024" ht="25.5">
      <c r="A261" s="41">
        <v>1</v>
      </c>
      <c r="B261" s="85" t="s">
        <v>134</v>
      </c>
      <c r="C261" s="42" t="s">
        <v>130</v>
      </c>
      <c r="D261" s="43">
        <v>300</v>
      </c>
      <c r="E261" s="19"/>
      <c r="F261" s="20">
        <f>D261*E261</f>
        <v>0</v>
      </c>
      <c r="G261" s="21"/>
      <c r="H261" s="22"/>
      <c r="I261" s="22"/>
      <c r="J261" s="22"/>
    </row>
    <row r="262" spans="1:1024">
      <c r="A262" s="41"/>
      <c r="B262" s="86"/>
      <c r="C262" s="42"/>
      <c r="D262" s="43"/>
      <c r="E262" s="24"/>
      <c r="F262" s="25">
        <f>SUM(F261:F261)</f>
        <v>0</v>
      </c>
      <c r="G262" s="26"/>
      <c r="H262" s="22"/>
      <c r="I262" s="22"/>
      <c r="J262" s="22"/>
    </row>
    <row r="264" spans="1:1024">
      <c r="A264" s="27"/>
      <c r="B264" s="28" t="s">
        <v>135</v>
      </c>
      <c r="C264" s="29"/>
      <c r="D264" s="30"/>
      <c r="E264" s="31"/>
      <c r="F264" s="32"/>
    </row>
    <row r="265" spans="1:1024" ht="25.35" customHeight="1">
      <c r="A265" s="185" t="s">
        <v>3</v>
      </c>
      <c r="B265" s="185" t="s">
        <v>15</v>
      </c>
      <c r="C265" s="194" t="s">
        <v>16</v>
      </c>
      <c r="D265" s="194"/>
      <c r="E265" s="194"/>
      <c r="F265" s="194"/>
    </row>
    <row r="266" spans="1:1024">
      <c r="A266" s="34">
        <v>1</v>
      </c>
      <c r="B266" s="87" t="s">
        <v>17</v>
      </c>
      <c r="C266" s="195" t="s">
        <v>76</v>
      </c>
      <c r="D266" s="195"/>
      <c r="E266" s="195"/>
      <c r="F266" s="195"/>
    </row>
    <row r="267" spans="1:1024">
      <c r="A267" s="34">
        <v>2</v>
      </c>
      <c r="B267" s="88" t="s">
        <v>19</v>
      </c>
      <c r="C267" s="195" t="s">
        <v>76</v>
      </c>
      <c r="D267" s="195"/>
      <c r="E267" s="195"/>
      <c r="F267" s="195"/>
    </row>
    <row r="268" spans="1:1024">
      <c r="A268" s="34">
        <v>3</v>
      </c>
      <c r="B268" s="88" t="s">
        <v>132</v>
      </c>
      <c r="C268" s="195" t="s">
        <v>95</v>
      </c>
      <c r="D268" s="195"/>
      <c r="E268" s="195"/>
      <c r="F268" s="195"/>
    </row>
    <row r="269" spans="1:1024">
      <c r="A269" s="34"/>
      <c r="B269" s="40" t="s">
        <v>23</v>
      </c>
      <c r="C269" s="196" t="s">
        <v>24</v>
      </c>
      <c r="D269" s="196"/>
      <c r="E269" s="196"/>
      <c r="F269" s="196"/>
    </row>
    <row r="271" spans="1:1024" ht="15.75" customHeight="1">
      <c r="A271" s="210" t="s">
        <v>136</v>
      </c>
      <c r="B271" s="210"/>
      <c r="C271" s="210"/>
      <c r="D271" s="210"/>
      <c r="E271" s="210"/>
      <c r="F271" s="210"/>
      <c r="G271" s="210"/>
      <c r="H271" s="210"/>
      <c r="I271" s="210"/>
      <c r="J271" s="210"/>
      <c r="AMJ271" s="7"/>
    </row>
    <row r="272" spans="1:1024" ht="38.25">
      <c r="A272" s="176" t="s">
        <v>3</v>
      </c>
      <c r="B272" s="177" t="s">
        <v>4</v>
      </c>
      <c r="C272" s="177" t="s">
        <v>5</v>
      </c>
      <c r="D272" s="178" t="s">
        <v>6</v>
      </c>
      <c r="E272" s="179" t="s">
        <v>381</v>
      </c>
      <c r="F272" s="177" t="s">
        <v>7</v>
      </c>
      <c r="G272" s="177" t="s">
        <v>8</v>
      </c>
      <c r="H272" s="180" t="s">
        <v>9</v>
      </c>
      <c r="I272" s="180" t="s">
        <v>10</v>
      </c>
      <c r="J272" s="180" t="s">
        <v>11</v>
      </c>
      <c r="AMJ272" s="7"/>
    </row>
    <row r="273" spans="1:1024" ht="25.5">
      <c r="A273" s="45">
        <v>1</v>
      </c>
      <c r="B273" s="89" t="s">
        <v>137</v>
      </c>
      <c r="C273" s="90" t="s">
        <v>27</v>
      </c>
      <c r="D273" s="43">
        <v>1000</v>
      </c>
      <c r="E273" s="63"/>
      <c r="F273" s="20">
        <f>D273*E273</f>
        <v>0</v>
      </c>
      <c r="G273" s="21"/>
      <c r="H273" s="22"/>
      <c r="I273" s="22"/>
      <c r="J273" s="22"/>
      <c r="AMJ273" s="7"/>
    </row>
    <row r="274" spans="1:1024">
      <c r="A274" s="48"/>
      <c r="B274" s="49"/>
      <c r="C274" s="50"/>
      <c r="D274" s="51"/>
      <c r="E274" s="24"/>
      <c r="F274" s="25">
        <f>SUM(F273:F273)</f>
        <v>0</v>
      </c>
      <c r="G274" s="52"/>
      <c r="H274" s="49"/>
      <c r="I274" s="49"/>
      <c r="J274" s="49"/>
      <c r="AMJ274" s="7"/>
    </row>
    <row r="275" spans="1:1024">
      <c r="AMJ275" s="7"/>
    </row>
    <row r="276" spans="1:1024">
      <c r="A276" s="27"/>
      <c r="B276" s="28" t="s">
        <v>138</v>
      </c>
      <c r="C276" s="29"/>
      <c r="D276" s="30"/>
      <c r="E276" s="31"/>
      <c r="F276" s="32"/>
      <c r="AMJ276" s="7"/>
    </row>
    <row r="277" spans="1:1024" ht="25.35" customHeight="1">
      <c r="A277" s="185" t="s">
        <v>3</v>
      </c>
      <c r="B277" s="185" t="s">
        <v>15</v>
      </c>
      <c r="C277" s="194" t="s">
        <v>16</v>
      </c>
      <c r="D277" s="194"/>
      <c r="E277" s="194"/>
      <c r="F277" s="194"/>
      <c r="AMJ277" s="7"/>
    </row>
    <row r="278" spans="1:1024">
      <c r="A278" s="34">
        <v>1</v>
      </c>
      <c r="B278" s="87" t="s">
        <v>17</v>
      </c>
      <c r="C278" s="195" t="s">
        <v>18</v>
      </c>
      <c r="D278" s="195"/>
      <c r="E278" s="195"/>
      <c r="F278" s="195"/>
      <c r="AMJ278" s="7"/>
    </row>
    <row r="279" spans="1:1024">
      <c r="A279" s="34">
        <v>2</v>
      </c>
      <c r="B279" s="88" t="s">
        <v>19</v>
      </c>
      <c r="C279" s="195" t="s">
        <v>18</v>
      </c>
      <c r="D279" s="195"/>
      <c r="E279" s="195"/>
      <c r="F279" s="195"/>
      <c r="AMJ279" s="7"/>
    </row>
    <row r="280" spans="1:1024">
      <c r="A280" s="34">
        <v>3</v>
      </c>
      <c r="B280" s="88" t="s">
        <v>139</v>
      </c>
      <c r="C280" s="195" t="s">
        <v>140</v>
      </c>
      <c r="D280" s="195"/>
      <c r="E280" s="195"/>
      <c r="F280" s="195"/>
      <c r="AMJ280" s="7"/>
    </row>
    <row r="281" spans="1:1024">
      <c r="A281" s="34"/>
      <c r="B281" s="40" t="s">
        <v>23</v>
      </c>
      <c r="C281" s="196" t="s">
        <v>24</v>
      </c>
      <c r="D281" s="196"/>
      <c r="E281" s="196"/>
      <c r="F281" s="196"/>
      <c r="AMJ281" s="7"/>
    </row>
    <row r="282" spans="1:1024">
      <c r="AMJ282" s="7"/>
    </row>
    <row r="283" spans="1:1024" ht="15.75" customHeight="1">
      <c r="A283" s="210" t="s">
        <v>141</v>
      </c>
      <c r="B283" s="210"/>
      <c r="C283" s="210"/>
      <c r="D283" s="210"/>
      <c r="E283" s="210"/>
      <c r="F283" s="210"/>
      <c r="G283" s="210"/>
      <c r="H283" s="210"/>
      <c r="I283" s="210"/>
      <c r="J283" s="210"/>
      <c r="AMJ283" s="7"/>
    </row>
    <row r="284" spans="1:1024" ht="38.25">
      <c r="A284" s="176" t="s">
        <v>3</v>
      </c>
      <c r="B284" s="177" t="s">
        <v>4</v>
      </c>
      <c r="C284" s="177" t="s">
        <v>5</v>
      </c>
      <c r="D284" s="178" t="s">
        <v>6</v>
      </c>
      <c r="E284" s="179" t="s">
        <v>381</v>
      </c>
      <c r="F284" s="177" t="s">
        <v>7</v>
      </c>
      <c r="G284" s="177" t="s">
        <v>8</v>
      </c>
      <c r="H284" s="180" t="s">
        <v>9</v>
      </c>
      <c r="I284" s="180" t="s">
        <v>10</v>
      </c>
      <c r="J284" s="180" t="s">
        <v>11</v>
      </c>
      <c r="AMJ284" s="7"/>
    </row>
    <row r="285" spans="1:1024" ht="232.5">
      <c r="A285" s="45">
        <v>1</v>
      </c>
      <c r="B285" s="91" t="s">
        <v>142</v>
      </c>
      <c r="C285" s="90" t="s">
        <v>27</v>
      </c>
      <c r="D285" s="43">
        <v>80</v>
      </c>
      <c r="E285" s="63"/>
      <c r="F285" s="20">
        <f t="shared" ref="F285:F293" si="3">D285*E285</f>
        <v>0</v>
      </c>
      <c r="G285" s="21"/>
      <c r="H285" s="22"/>
      <c r="I285" s="22"/>
      <c r="J285" s="22"/>
      <c r="AMJ285" s="7"/>
    </row>
    <row r="286" spans="1:1024" ht="25.5">
      <c r="A286" s="45">
        <v>2</v>
      </c>
      <c r="B286" s="92" t="s">
        <v>143</v>
      </c>
      <c r="C286" s="90" t="s">
        <v>27</v>
      </c>
      <c r="D286" s="43">
        <v>80</v>
      </c>
      <c r="E286" s="63"/>
      <c r="F286" s="20">
        <f t="shared" si="3"/>
        <v>0</v>
      </c>
      <c r="G286" s="21"/>
      <c r="H286" s="22"/>
      <c r="I286" s="22"/>
      <c r="J286" s="22"/>
      <c r="AMJ286" s="7"/>
    </row>
    <row r="287" spans="1:1024" ht="28.5">
      <c r="A287" s="45">
        <v>3</v>
      </c>
      <c r="B287" s="93" t="s">
        <v>144</v>
      </c>
      <c r="C287" s="90" t="s">
        <v>27</v>
      </c>
      <c r="D287" s="43">
        <v>80</v>
      </c>
      <c r="E287" s="63"/>
      <c r="F287" s="20">
        <f t="shared" si="3"/>
        <v>0</v>
      </c>
      <c r="G287" s="21"/>
      <c r="H287" s="22"/>
      <c r="I287" s="22"/>
      <c r="J287" s="22"/>
      <c r="AMJ287" s="7"/>
    </row>
    <row r="288" spans="1:1024" ht="255">
      <c r="A288" s="45">
        <v>4</v>
      </c>
      <c r="B288" s="92" t="s">
        <v>145</v>
      </c>
      <c r="C288" s="90" t="s">
        <v>27</v>
      </c>
      <c r="D288" s="43">
        <v>80</v>
      </c>
      <c r="E288" s="63"/>
      <c r="F288" s="20">
        <f t="shared" si="3"/>
        <v>0</v>
      </c>
      <c r="G288" s="21"/>
      <c r="H288" s="22"/>
      <c r="I288" s="22"/>
      <c r="J288" s="22"/>
      <c r="AMJ288" s="7"/>
    </row>
    <row r="289" spans="1:1024" ht="57">
      <c r="A289" s="45">
        <v>5</v>
      </c>
      <c r="B289" s="93" t="s">
        <v>146</v>
      </c>
      <c r="C289" s="90" t="s">
        <v>27</v>
      </c>
      <c r="D289" s="43">
        <v>80</v>
      </c>
      <c r="E289" s="63"/>
      <c r="F289" s="20">
        <f t="shared" si="3"/>
        <v>0</v>
      </c>
      <c r="G289" s="21"/>
      <c r="H289" s="22"/>
      <c r="I289" s="22"/>
      <c r="J289" s="22"/>
      <c r="AMJ289" s="7"/>
    </row>
    <row r="290" spans="1:1024" ht="14.25">
      <c r="A290" s="45">
        <v>6</v>
      </c>
      <c r="B290" s="94" t="s">
        <v>147</v>
      </c>
      <c r="C290" s="90" t="s">
        <v>27</v>
      </c>
      <c r="D290" s="43">
        <v>80</v>
      </c>
      <c r="E290" s="63"/>
      <c r="F290" s="20">
        <f t="shared" si="3"/>
        <v>0</v>
      </c>
      <c r="G290" s="21"/>
      <c r="H290" s="22"/>
      <c r="I290" s="22"/>
      <c r="J290" s="22"/>
      <c r="AMJ290" s="7"/>
    </row>
    <row r="291" spans="1:1024" ht="14.25">
      <c r="A291" s="45">
        <v>7</v>
      </c>
      <c r="B291" s="94" t="s">
        <v>148</v>
      </c>
      <c r="C291" s="90" t="s">
        <v>27</v>
      </c>
      <c r="D291" s="43">
        <v>80</v>
      </c>
      <c r="E291" s="63"/>
      <c r="F291" s="20">
        <f t="shared" si="3"/>
        <v>0</v>
      </c>
      <c r="G291" s="21"/>
      <c r="H291" s="22"/>
      <c r="I291" s="22"/>
      <c r="J291" s="22"/>
      <c r="AMJ291" s="7"/>
    </row>
    <row r="292" spans="1:1024" ht="57">
      <c r="A292" s="45">
        <v>8</v>
      </c>
      <c r="B292" s="95" t="s">
        <v>149</v>
      </c>
      <c r="C292" s="90" t="s">
        <v>27</v>
      </c>
      <c r="D292" s="43">
        <v>80</v>
      </c>
      <c r="E292" s="63"/>
      <c r="F292" s="20">
        <f t="shared" si="3"/>
        <v>0</v>
      </c>
      <c r="G292" s="21"/>
      <c r="H292" s="22"/>
      <c r="I292" s="22"/>
      <c r="J292" s="22"/>
      <c r="AMJ292" s="7"/>
    </row>
    <row r="293" spans="1:1024" ht="60">
      <c r="A293" s="45">
        <v>9</v>
      </c>
      <c r="B293" s="96" t="s">
        <v>150</v>
      </c>
      <c r="C293" s="90" t="s">
        <v>27</v>
      </c>
      <c r="D293" s="43">
        <v>80</v>
      </c>
      <c r="E293" s="63"/>
      <c r="F293" s="20">
        <f t="shared" si="3"/>
        <v>0</v>
      </c>
      <c r="G293" s="21"/>
      <c r="H293" s="22"/>
      <c r="I293" s="22"/>
      <c r="J293" s="22"/>
      <c r="AMJ293" s="7"/>
    </row>
    <row r="294" spans="1:1024">
      <c r="A294" s="48"/>
      <c r="B294" s="49"/>
      <c r="C294" s="50"/>
      <c r="D294" s="51"/>
      <c r="E294" s="24">
        <f>F294/1.08</f>
        <v>0</v>
      </c>
      <c r="F294" s="25">
        <f>SUM(F285:F293)</f>
        <v>0</v>
      </c>
      <c r="G294" s="52"/>
      <c r="H294" s="49"/>
      <c r="I294" s="49"/>
      <c r="J294" s="49"/>
      <c r="AMJ294" s="7"/>
    </row>
    <row r="295" spans="1:1024">
      <c r="A295" s="27"/>
      <c r="B295" s="28" t="s">
        <v>151</v>
      </c>
      <c r="C295" s="29"/>
      <c r="D295" s="30"/>
      <c r="E295" s="31"/>
      <c r="F295" s="32"/>
      <c r="AMJ295" s="7"/>
    </row>
    <row r="296" spans="1:1024" ht="25.35" customHeight="1">
      <c r="A296" s="33" t="s">
        <v>3</v>
      </c>
      <c r="B296" s="33" t="s">
        <v>15</v>
      </c>
      <c r="C296" s="200" t="s">
        <v>16</v>
      </c>
      <c r="D296" s="200"/>
      <c r="E296" s="200"/>
      <c r="F296" s="200"/>
      <c r="AMJ296" s="7"/>
    </row>
    <row r="297" spans="1:1024">
      <c r="A297" s="34">
        <v>1</v>
      </c>
      <c r="B297" s="87" t="s">
        <v>17</v>
      </c>
      <c r="C297" s="195" t="s">
        <v>76</v>
      </c>
      <c r="D297" s="195"/>
      <c r="E297" s="195"/>
      <c r="F297" s="195"/>
      <c r="AMJ297" s="7"/>
    </row>
    <row r="298" spans="1:1024">
      <c r="A298" s="34">
        <v>2</v>
      </c>
      <c r="B298" s="88" t="s">
        <v>19</v>
      </c>
      <c r="C298" s="195" t="s">
        <v>76</v>
      </c>
      <c r="D298" s="195"/>
      <c r="E298" s="195"/>
      <c r="F298" s="195"/>
      <c r="AMJ298" s="7"/>
    </row>
    <row r="299" spans="1:1024">
      <c r="A299" s="34">
        <v>3</v>
      </c>
      <c r="B299" s="88" t="s">
        <v>152</v>
      </c>
      <c r="C299" s="195" t="s">
        <v>95</v>
      </c>
      <c r="D299" s="195"/>
      <c r="E299" s="195"/>
      <c r="F299" s="195"/>
      <c r="AMJ299" s="7"/>
    </row>
    <row r="300" spans="1:1024">
      <c r="A300" s="34"/>
      <c r="B300" s="40" t="s">
        <v>23</v>
      </c>
      <c r="C300" s="196" t="s">
        <v>24</v>
      </c>
      <c r="D300" s="196"/>
      <c r="E300" s="196"/>
      <c r="F300" s="196"/>
      <c r="AMJ300" s="7"/>
    </row>
    <row r="301" spans="1:1024">
      <c r="AMJ301" s="7"/>
    </row>
    <row r="302" spans="1:1024" ht="15.75" customHeight="1">
      <c r="A302" s="207" t="s">
        <v>153</v>
      </c>
      <c r="B302" s="207"/>
      <c r="C302" s="207"/>
      <c r="D302" s="207"/>
      <c r="E302" s="207"/>
      <c r="F302" s="207"/>
      <c r="G302" s="207"/>
      <c r="H302" s="207"/>
      <c r="I302" s="207"/>
      <c r="J302" s="207"/>
    </row>
    <row r="303" spans="1:1024" ht="38.25">
      <c r="A303" s="181" t="s">
        <v>3</v>
      </c>
      <c r="B303" s="182" t="s">
        <v>4</v>
      </c>
      <c r="C303" s="182" t="s">
        <v>5</v>
      </c>
      <c r="D303" s="183" t="s">
        <v>6</v>
      </c>
      <c r="E303" s="179" t="s">
        <v>381</v>
      </c>
      <c r="F303" s="182" t="s">
        <v>7</v>
      </c>
      <c r="G303" s="182" t="s">
        <v>8</v>
      </c>
      <c r="H303" s="184" t="s">
        <v>9</v>
      </c>
      <c r="I303" s="184" t="s">
        <v>10</v>
      </c>
      <c r="J303" s="184" t="s">
        <v>11</v>
      </c>
    </row>
    <row r="304" spans="1:1024" ht="25.5">
      <c r="A304" s="97">
        <v>1</v>
      </c>
      <c r="B304" s="98" t="s">
        <v>154</v>
      </c>
      <c r="C304" s="99" t="s">
        <v>13</v>
      </c>
      <c r="D304" s="100">
        <v>4000</v>
      </c>
      <c r="E304" s="101"/>
      <c r="F304" s="102">
        <f>D304*E304</f>
        <v>0</v>
      </c>
      <c r="G304" s="103"/>
      <c r="H304" s="104"/>
      <c r="I304" s="104"/>
      <c r="J304" s="104"/>
    </row>
    <row r="305" spans="1:10">
      <c r="A305" s="105"/>
      <c r="B305" s="106"/>
      <c r="C305" s="107"/>
      <c r="D305" s="108"/>
      <c r="E305" s="109"/>
      <c r="F305" s="110">
        <f>SUM(F304:F304)</f>
        <v>0</v>
      </c>
      <c r="G305" s="111"/>
      <c r="H305" s="106"/>
      <c r="I305" s="106"/>
      <c r="J305" s="106"/>
    </row>
    <row r="306" spans="1:10">
      <c r="A306" s="112"/>
      <c r="B306" s="113" t="s">
        <v>155</v>
      </c>
      <c r="C306" s="114"/>
      <c r="D306" s="115"/>
      <c r="E306" s="116"/>
      <c r="F306" s="117"/>
      <c r="G306" s="118"/>
      <c r="H306" s="119"/>
      <c r="I306" s="119"/>
      <c r="J306" s="119"/>
    </row>
    <row r="307" spans="1:10" ht="25.35" customHeight="1">
      <c r="A307" s="187" t="s">
        <v>3</v>
      </c>
      <c r="B307" s="187" t="s">
        <v>15</v>
      </c>
      <c r="C307" s="212" t="s">
        <v>16</v>
      </c>
      <c r="D307" s="212"/>
      <c r="E307" s="212"/>
      <c r="F307" s="212"/>
      <c r="G307" s="118"/>
      <c r="H307" s="119"/>
      <c r="I307" s="119"/>
      <c r="J307" s="119"/>
    </row>
    <row r="308" spans="1:10">
      <c r="A308" s="121">
        <v>1</v>
      </c>
      <c r="B308" s="122" t="s">
        <v>156</v>
      </c>
      <c r="C308" s="208" t="s">
        <v>157</v>
      </c>
      <c r="D308" s="208"/>
      <c r="E308" s="208"/>
      <c r="F308" s="208"/>
      <c r="G308" s="118"/>
      <c r="H308" s="119"/>
      <c r="I308" s="119"/>
      <c r="J308" s="119"/>
    </row>
    <row r="309" spans="1:10">
      <c r="A309" s="121"/>
      <c r="B309" s="123" t="s">
        <v>23</v>
      </c>
      <c r="C309" s="209" t="s">
        <v>158</v>
      </c>
      <c r="D309" s="209"/>
      <c r="E309" s="209"/>
      <c r="F309" s="209"/>
      <c r="G309" s="118"/>
      <c r="H309" s="119"/>
      <c r="I309" s="119"/>
      <c r="J309" s="119"/>
    </row>
    <row r="310" spans="1:10">
      <c r="A310" s="124"/>
      <c r="B310" s="119"/>
      <c r="C310" s="125"/>
      <c r="D310" s="126"/>
      <c r="E310" s="127"/>
      <c r="F310" s="119"/>
      <c r="G310" s="118"/>
      <c r="H310" s="119"/>
      <c r="I310" s="119"/>
      <c r="J310" s="119"/>
    </row>
    <row r="311" spans="1:10" ht="15.75" customHeight="1">
      <c r="A311" s="207" t="s">
        <v>159</v>
      </c>
      <c r="B311" s="207"/>
      <c r="C311" s="207"/>
      <c r="D311" s="207"/>
      <c r="E311" s="207"/>
      <c r="F311" s="207"/>
      <c r="G311" s="207"/>
      <c r="H311" s="207"/>
      <c r="I311" s="207"/>
      <c r="J311" s="207"/>
    </row>
    <row r="312" spans="1:10" ht="38.25">
      <c r="A312" s="181" t="s">
        <v>3</v>
      </c>
      <c r="B312" s="182" t="s">
        <v>4</v>
      </c>
      <c r="C312" s="182" t="s">
        <v>5</v>
      </c>
      <c r="D312" s="183" t="s">
        <v>6</v>
      </c>
      <c r="E312" s="179" t="s">
        <v>381</v>
      </c>
      <c r="F312" s="182" t="s">
        <v>7</v>
      </c>
      <c r="G312" s="182" t="s">
        <v>8</v>
      </c>
      <c r="H312" s="184" t="s">
        <v>9</v>
      </c>
      <c r="I312" s="184" t="s">
        <v>10</v>
      </c>
      <c r="J312" s="184" t="s">
        <v>11</v>
      </c>
    </row>
    <row r="313" spans="1:10" ht="63.75">
      <c r="A313" s="97">
        <v>1</v>
      </c>
      <c r="B313" s="128" t="s">
        <v>160</v>
      </c>
      <c r="C313" s="99" t="s">
        <v>13</v>
      </c>
      <c r="D313" s="100">
        <v>8000</v>
      </c>
      <c r="E313" s="101"/>
      <c r="F313" s="102">
        <f>D313*E313</f>
        <v>0</v>
      </c>
      <c r="G313" s="103"/>
      <c r="H313" s="104"/>
      <c r="I313" s="104"/>
      <c r="J313" s="104"/>
    </row>
    <row r="314" spans="1:10">
      <c r="A314" s="105"/>
      <c r="B314" s="106"/>
      <c r="C314" s="107"/>
      <c r="D314" s="108"/>
      <c r="E314" s="109"/>
      <c r="F314" s="110">
        <f>SUM(F313:F313)</f>
        <v>0</v>
      </c>
      <c r="G314" s="111"/>
      <c r="H314" s="106"/>
      <c r="I314" s="106"/>
      <c r="J314" s="106"/>
    </row>
    <row r="315" spans="1:10">
      <c r="A315" s="112"/>
      <c r="B315" s="113" t="s">
        <v>161</v>
      </c>
      <c r="C315" s="114"/>
      <c r="D315" s="115"/>
      <c r="E315" s="116"/>
      <c r="F315" s="117"/>
      <c r="G315" s="118"/>
      <c r="H315" s="119"/>
      <c r="I315" s="119"/>
      <c r="J315" s="119"/>
    </row>
    <row r="316" spans="1:10" ht="25.35" customHeight="1">
      <c r="A316" s="187" t="s">
        <v>3</v>
      </c>
      <c r="B316" s="187" t="s">
        <v>15</v>
      </c>
      <c r="C316" s="212" t="s">
        <v>16</v>
      </c>
      <c r="D316" s="212"/>
      <c r="E316" s="212"/>
      <c r="F316" s="212"/>
      <c r="G316" s="118"/>
      <c r="H316" s="119"/>
      <c r="I316" s="119"/>
      <c r="J316" s="119"/>
    </row>
    <row r="317" spans="1:10">
      <c r="A317" s="121">
        <v>1</v>
      </c>
      <c r="B317" s="129" t="s">
        <v>17</v>
      </c>
      <c r="C317" s="208" t="s">
        <v>76</v>
      </c>
      <c r="D317" s="208"/>
      <c r="E317" s="208"/>
      <c r="F317" s="208"/>
      <c r="G317" s="118"/>
      <c r="H317" s="119"/>
      <c r="I317" s="119"/>
      <c r="J317" s="119"/>
    </row>
    <row r="318" spans="1:10">
      <c r="A318" s="121">
        <v>2</v>
      </c>
      <c r="B318" s="122" t="s">
        <v>19</v>
      </c>
      <c r="C318" s="208" t="s">
        <v>76</v>
      </c>
      <c r="D318" s="208"/>
      <c r="E318" s="208"/>
      <c r="F318" s="208"/>
      <c r="G318" s="118"/>
      <c r="H318" s="119"/>
      <c r="I318" s="119"/>
      <c r="J318" s="119"/>
    </row>
    <row r="319" spans="1:10">
      <c r="A319" s="121">
        <v>3</v>
      </c>
      <c r="B319" s="122" t="s">
        <v>162</v>
      </c>
      <c r="C319" s="208" t="s">
        <v>95</v>
      </c>
      <c r="D319" s="208"/>
      <c r="E319" s="208"/>
      <c r="F319" s="208"/>
    </row>
    <row r="320" spans="1:10">
      <c r="A320" s="121"/>
      <c r="B320" s="123" t="s">
        <v>23</v>
      </c>
      <c r="C320" s="209" t="s">
        <v>24</v>
      </c>
      <c r="D320" s="209"/>
      <c r="E320" s="209"/>
      <c r="F320" s="209"/>
    </row>
    <row r="322" spans="1:1024" ht="15.75" customHeight="1">
      <c r="A322" s="210" t="s">
        <v>163</v>
      </c>
      <c r="B322" s="210"/>
      <c r="C322" s="210"/>
      <c r="D322" s="210"/>
      <c r="E322" s="210"/>
      <c r="F322" s="210"/>
      <c r="G322" s="210"/>
      <c r="H322" s="210"/>
      <c r="I322" s="210"/>
      <c r="J322" s="210"/>
      <c r="AMJ322" s="7"/>
    </row>
    <row r="323" spans="1:1024" ht="38.25">
      <c r="A323" s="176" t="s">
        <v>3</v>
      </c>
      <c r="B323" s="177" t="s">
        <v>4</v>
      </c>
      <c r="C323" s="177" t="s">
        <v>5</v>
      </c>
      <c r="D323" s="178" t="s">
        <v>6</v>
      </c>
      <c r="E323" s="179" t="s">
        <v>381</v>
      </c>
      <c r="F323" s="177" t="s">
        <v>7</v>
      </c>
      <c r="G323" s="177" t="s">
        <v>8</v>
      </c>
      <c r="H323" s="180" t="s">
        <v>9</v>
      </c>
      <c r="I323" s="180" t="s">
        <v>10</v>
      </c>
      <c r="J323" s="180" t="s">
        <v>11</v>
      </c>
      <c r="AMJ323" s="7"/>
    </row>
    <row r="324" spans="1:1024" ht="151.5">
      <c r="A324" s="130">
        <v>1</v>
      </c>
      <c r="B324" s="131" t="s">
        <v>164</v>
      </c>
      <c r="C324" s="130" t="s">
        <v>27</v>
      </c>
      <c r="D324" s="132">
        <v>6000</v>
      </c>
      <c r="E324" s="133"/>
      <c r="F324" s="20">
        <f>D324*E324</f>
        <v>0</v>
      </c>
      <c r="G324" s="21"/>
      <c r="H324" s="22"/>
      <c r="I324" s="22"/>
      <c r="J324" s="22"/>
      <c r="AMJ324" s="7"/>
    </row>
    <row r="325" spans="1:1024" ht="258">
      <c r="A325" s="130">
        <v>2</v>
      </c>
      <c r="B325" s="134" t="s">
        <v>165</v>
      </c>
      <c r="C325" s="130" t="s">
        <v>27</v>
      </c>
      <c r="D325" s="132">
        <v>20000</v>
      </c>
      <c r="E325" s="133"/>
      <c r="F325" s="20">
        <f>D325*E325</f>
        <v>0</v>
      </c>
      <c r="G325" s="21"/>
      <c r="H325" s="22"/>
      <c r="I325" s="22"/>
      <c r="J325" s="22"/>
      <c r="AMJ325" s="7"/>
    </row>
    <row r="326" spans="1:1024">
      <c r="E326" s="24"/>
      <c r="F326" s="25">
        <f>SUM(F324:F325)</f>
        <v>0</v>
      </c>
    </row>
    <row r="328" spans="1:1024">
      <c r="A328" s="112"/>
      <c r="B328" s="113" t="s">
        <v>166</v>
      </c>
      <c r="C328" s="114"/>
      <c r="D328" s="115"/>
      <c r="E328" s="116"/>
      <c r="F328" s="117"/>
    </row>
    <row r="329" spans="1:1024" ht="25.35" customHeight="1">
      <c r="A329" s="120" t="s">
        <v>3</v>
      </c>
      <c r="B329" s="120" t="s">
        <v>15</v>
      </c>
      <c r="C329" s="211" t="s">
        <v>16</v>
      </c>
      <c r="D329" s="211"/>
      <c r="E329" s="211"/>
      <c r="F329" s="211"/>
    </row>
    <row r="330" spans="1:1024">
      <c r="A330" s="121">
        <v>1</v>
      </c>
      <c r="B330" s="129" t="s">
        <v>167</v>
      </c>
      <c r="C330" s="208" t="s">
        <v>157</v>
      </c>
      <c r="D330" s="208"/>
      <c r="E330" s="208"/>
      <c r="F330" s="208"/>
    </row>
    <row r="331" spans="1:1024">
      <c r="A331" s="121"/>
      <c r="B331" s="123" t="s">
        <v>23</v>
      </c>
      <c r="C331" s="209" t="s">
        <v>24</v>
      </c>
      <c r="D331" s="209"/>
      <c r="E331" s="209"/>
      <c r="F331" s="209"/>
    </row>
    <row r="334" spans="1:1024" ht="15.75" customHeight="1">
      <c r="A334" s="207" t="s">
        <v>168</v>
      </c>
      <c r="B334" s="207"/>
      <c r="C334" s="207"/>
      <c r="D334" s="207"/>
      <c r="E334" s="207"/>
      <c r="F334" s="207"/>
      <c r="G334" s="207"/>
      <c r="H334" s="207"/>
      <c r="I334" s="207"/>
      <c r="J334" s="207"/>
    </row>
    <row r="335" spans="1:1024" ht="38.25">
      <c r="A335" s="176" t="s">
        <v>3</v>
      </c>
      <c r="B335" s="177" t="s">
        <v>4</v>
      </c>
      <c r="C335" s="177" t="s">
        <v>5</v>
      </c>
      <c r="D335" s="178" t="s">
        <v>6</v>
      </c>
      <c r="E335" s="179" t="s">
        <v>381</v>
      </c>
      <c r="F335" s="177" t="s">
        <v>7</v>
      </c>
      <c r="G335" s="177" t="s">
        <v>8</v>
      </c>
      <c r="H335" s="180" t="s">
        <v>9</v>
      </c>
      <c r="I335" s="180" t="s">
        <v>10</v>
      </c>
      <c r="J335" s="180" t="s">
        <v>11</v>
      </c>
    </row>
    <row r="336" spans="1:1024" ht="38.25">
      <c r="A336" s="45">
        <v>1</v>
      </c>
      <c r="B336" s="35" t="s">
        <v>169</v>
      </c>
      <c r="C336" s="39" t="s">
        <v>13</v>
      </c>
      <c r="D336" s="135">
        <v>200</v>
      </c>
      <c r="E336" s="19"/>
      <c r="F336" s="20">
        <f>D336*E336</f>
        <v>0</v>
      </c>
      <c r="G336" s="21"/>
      <c r="H336" s="22"/>
      <c r="I336" s="22"/>
      <c r="J336" s="22"/>
    </row>
    <row r="337" spans="1:1024">
      <c r="E337" s="24"/>
      <c r="F337" s="25">
        <f>SUM(F336:F336)</f>
        <v>0</v>
      </c>
    </row>
    <row r="339" spans="1:1024">
      <c r="A339" s="27"/>
      <c r="B339" s="28" t="s">
        <v>170</v>
      </c>
      <c r="C339" s="29"/>
      <c r="D339" s="30"/>
      <c r="E339" s="31"/>
      <c r="F339" s="32"/>
    </row>
    <row r="340" spans="1:1024" ht="25.35" customHeight="1">
      <c r="A340" s="185" t="s">
        <v>3</v>
      </c>
      <c r="B340" s="185" t="s">
        <v>15</v>
      </c>
      <c r="C340" s="194" t="s">
        <v>16</v>
      </c>
      <c r="D340" s="194"/>
      <c r="E340" s="194"/>
      <c r="F340" s="194"/>
    </row>
    <row r="341" spans="1:1024">
      <c r="A341" s="34">
        <v>1</v>
      </c>
      <c r="B341" s="88" t="s">
        <v>19</v>
      </c>
      <c r="C341" s="195" t="s">
        <v>76</v>
      </c>
      <c r="D341" s="195"/>
      <c r="E341" s="195"/>
      <c r="F341" s="195"/>
    </row>
    <row r="342" spans="1:1024">
      <c r="A342" s="34">
        <v>2</v>
      </c>
      <c r="B342" s="88" t="s">
        <v>171</v>
      </c>
      <c r="C342" s="195" t="s">
        <v>140</v>
      </c>
      <c r="D342" s="195"/>
      <c r="E342" s="195"/>
      <c r="F342" s="195"/>
    </row>
    <row r="343" spans="1:1024">
      <c r="A343" s="34"/>
      <c r="B343" s="40" t="s">
        <v>23</v>
      </c>
      <c r="C343" s="196" t="s">
        <v>24</v>
      </c>
      <c r="D343" s="196"/>
      <c r="E343" s="196"/>
      <c r="F343" s="196"/>
    </row>
    <row r="346" spans="1:1024" ht="15.75" customHeight="1">
      <c r="A346" s="207" t="s">
        <v>172</v>
      </c>
      <c r="B346" s="207" t="s">
        <v>173</v>
      </c>
      <c r="C346" s="207"/>
      <c r="D346" s="207"/>
      <c r="E346" s="207"/>
      <c r="F346" s="207"/>
      <c r="G346" s="207"/>
      <c r="H346" s="207"/>
      <c r="I346" s="207"/>
      <c r="J346" s="207"/>
    </row>
    <row r="347" spans="1:1024" ht="38.25">
      <c r="A347" s="176" t="s">
        <v>3</v>
      </c>
      <c r="B347" s="177" t="s">
        <v>4</v>
      </c>
      <c r="C347" s="177" t="s">
        <v>5</v>
      </c>
      <c r="D347" s="178" t="s">
        <v>6</v>
      </c>
      <c r="E347" s="179" t="s">
        <v>381</v>
      </c>
      <c r="F347" s="177" t="s">
        <v>7</v>
      </c>
      <c r="G347" s="177" t="s">
        <v>8</v>
      </c>
      <c r="H347" s="180" t="s">
        <v>9</v>
      </c>
      <c r="I347" s="180" t="s">
        <v>10</v>
      </c>
      <c r="J347" s="180" t="s">
        <v>11</v>
      </c>
    </row>
    <row r="348" spans="1:1024" s="141" customFormat="1" ht="270.75">
      <c r="A348" s="136">
        <v>1</v>
      </c>
      <c r="B348" s="137" t="s">
        <v>174</v>
      </c>
      <c r="C348" s="17" t="s">
        <v>13</v>
      </c>
      <c r="D348" s="18">
        <v>100</v>
      </c>
      <c r="E348" s="19"/>
      <c r="F348" s="138">
        <f>D348*E348</f>
        <v>0</v>
      </c>
      <c r="G348" s="139"/>
      <c r="H348" s="35"/>
      <c r="I348" s="35"/>
      <c r="J348" s="35"/>
      <c r="K348" s="140"/>
      <c r="L348" s="140"/>
      <c r="M348" s="140"/>
      <c r="N348" s="140"/>
      <c r="O348" s="140"/>
      <c r="P348" s="140"/>
      <c r="Q348" s="140"/>
      <c r="R348" s="140"/>
      <c r="S348" s="140"/>
      <c r="T348" s="140"/>
      <c r="U348" s="140"/>
      <c r="V348" s="140"/>
      <c r="W348" s="140"/>
      <c r="X348" s="140"/>
      <c r="Y348" s="140"/>
      <c r="Z348" s="140"/>
      <c r="AA348" s="140"/>
      <c r="AB348" s="140"/>
      <c r="AC348" s="140"/>
      <c r="AD348" s="140"/>
      <c r="AE348" s="140"/>
      <c r="AF348" s="140"/>
      <c r="AG348" s="140"/>
      <c r="AH348" s="140"/>
      <c r="AI348" s="140"/>
      <c r="AJ348" s="140"/>
      <c r="AK348" s="140"/>
      <c r="AL348" s="140"/>
      <c r="AM348" s="140"/>
      <c r="AN348" s="140"/>
      <c r="AO348" s="140"/>
      <c r="AP348" s="140"/>
      <c r="AQ348" s="140"/>
      <c r="AR348" s="140"/>
      <c r="AS348" s="140"/>
      <c r="AT348" s="140"/>
      <c r="AU348" s="140"/>
      <c r="AV348" s="140"/>
      <c r="AW348" s="140"/>
      <c r="AX348" s="140"/>
      <c r="AY348" s="140"/>
      <c r="AZ348" s="140"/>
      <c r="BA348" s="140"/>
      <c r="BB348" s="140"/>
      <c r="BC348" s="140"/>
      <c r="BD348" s="140"/>
      <c r="BE348" s="140"/>
      <c r="BF348" s="140"/>
      <c r="BG348" s="140"/>
      <c r="BH348" s="140"/>
      <c r="BI348" s="140"/>
      <c r="BJ348" s="140"/>
      <c r="BK348" s="140"/>
      <c r="BL348" s="140"/>
      <c r="BM348" s="140"/>
      <c r="BN348" s="140"/>
      <c r="BO348" s="140"/>
      <c r="BP348" s="140"/>
      <c r="BQ348" s="140"/>
      <c r="BR348" s="140"/>
      <c r="BS348" s="140"/>
      <c r="BT348" s="140"/>
      <c r="BU348" s="140"/>
      <c r="BV348" s="140"/>
      <c r="BW348" s="140"/>
      <c r="BX348" s="140"/>
      <c r="BY348" s="140"/>
      <c r="BZ348" s="140"/>
      <c r="CA348" s="140"/>
      <c r="CB348" s="140"/>
      <c r="CC348" s="140"/>
      <c r="CD348" s="140"/>
      <c r="CE348" s="140"/>
      <c r="CF348" s="140"/>
      <c r="CG348" s="140"/>
      <c r="CH348" s="140"/>
      <c r="CI348" s="140"/>
      <c r="CJ348" s="140"/>
      <c r="CK348" s="140"/>
      <c r="CL348" s="140"/>
      <c r="CM348" s="140"/>
      <c r="CN348" s="140"/>
      <c r="CO348" s="140"/>
      <c r="CP348" s="140"/>
      <c r="CQ348" s="140"/>
      <c r="CR348" s="140"/>
      <c r="CS348" s="140"/>
      <c r="CT348" s="140"/>
      <c r="CU348" s="140"/>
      <c r="CV348" s="140"/>
      <c r="CW348" s="140"/>
      <c r="CX348" s="140"/>
      <c r="CY348" s="140"/>
      <c r="CZ348" s="140"/>
      <c r="DA348" s="140"/>
      <c r="DB348" s="140"/>
      <c r="DC348" s="140"/>
      <c r="DD348" s="140"/>
      <c r="DE348" s="140"/>
      <c r="DF348" s="140"/>
      <c r="DG348" s="140"/>
      <c r="DH348" s="140"/>
      <c r="DI348" s="140"/>
      <c r="DJ348" s="140"/>
      <c r="DK348" s="140"/>
      <c r="DL348" s="140"/>
      <c r="DM348" s="140"/>
      <c r="DN348" s="140"/>
      <c r="DO348" s="140"/>
      <c r="DP348" s="140"/>
      <c r="DQ348" s="140"/>
      <c r="DR348" s="140"/>
      <c r="DS348" s="140"/>
      <c r="DT348" s="140"/>
      <c r="DU348" s="140"/>
      <c r="DV348" s="140"/>
      <c r="DW348" s="140"/>
      <c r="DX348" s="140"/>
      <c r="DY348" s="140"/>
      <c r="DZ348" s="140"/>
      <c r="EA348" s="140"/>
      <c r="EB348" s="140"/>
      <c r="EC348" s="140"/>
      <c r="ED348" s="140"/>
      <c r="EE348" s="140"/>
      <c r="EF348" s="140"/>
      <c r="EG348" s="140"/>
      <c r="EH348" s="140"/>
      <c r="EI348" s="140"/>
      <c r="EJ348" s="140"/>
      <c r="EK348" s="140"/>
      <c r="EL348" s="140"/>
      <c r="EM348" s="140"/>
      <c r="EN348" s="140"/>
      <c r="EO348" s="140"/>
      <c r="EP348" s="140"/>
      <c r="EQ348" s="140"/>
      <c r="ER348" s="140"/>
      <c r="ES348" s="140"/>
      <c r="ET348" s="140"/>
      <c r="EU348" s="140"/>
      <c r="EV348" s="140"/>
      <c r="EW348" s="140"/>
      <c r="EX348" s="140"/>
      <c r="EY348" s="140"/>
      <c r="EZ348" s="140"/>
      <c r="FA348" s="140"/>
      <c r="FB348" s="140"/>
      <c r="FC348" s="140"/>
      <c r="FD348" s="140"/>
      <c r="FE348" s="140"/>
      <c r="FF348" s="140"/>
      <c r="FG348" s="140"/>
      <c r="FH348" s="140"/>
      <c r="FI348" s="140"/>
      <c r="FJ348" s="140"/>
      <c r="FK348" s="140"/>
      <c r="FL348" s="140"/>
      <c r="FM348" s="140"/>
      <c r="FN348" s="140"/>
      <c r="FO348" s="140"/>
      <c r="FP348" s="140"/>
      <c r="FQ348" s="140"/>
      <c r="FR348" s="140"/>
      <c r="FS348" s="140"/>
      <c r="FT348" s="140"/>
      <c r="FU348" s="140"/>
      <c r="FV348" s="140"/>
      <c r="FW348" s="140"/>
      <c r="FX348" s="140"/>
      <c r="FY348" s="140"/>
      <c r="FZ348" s="140"/>
      <c r="GA348" s="140"/>
      <c r="GB348" s="140"/>
      <c r="GC348" s="140"/>
      <c r="GD348" s="140"/>
      <c r="GE348" s="140"/>
      <c r="GF348" s="140"/>
      <c r="GG348" s="140"/>
      <c r="GH348" s="140"/>
      <c r="GI348" s="140"/>
      <c r="GJ348" s="140"/>
      <c r="GK348" s="140"/>
      <c r="GL348" s="140"/>
      <c r="GM348" s="140"/>
      <c r="GN348" s="140"/>
      <c r="GO348" s="140"/>
      <c r="GP348" s="140"/>
      <c r="GQ348" s="140"/>
      <c r="GR348" s="140"/>
      <c r="GS348" s="140"/>
      <c r="GT348" s="140"/>
      <c r="GU348" s="140"/>
      <c r="GV348" s="140"/>
      <c r="GW348" s="140"/>
      <c r="GX348" s="140"/>
      <c r="GY348" s="140"/>
      <c r="GZ348" s="140"/>
      <c r="HA348" s="140"/>
      <c r="HB348" s="140"/>
      <c r="HC348" s="140"/>
      <c r="HD348" s="140"/>
      <c r="HE348" s="140"/>
      <c r="HF348" s="140"/>
      <c r="HG348" s="140"/>
      <c r="HH348" s="140"/>
      <c r="HI348" s="140"/>
      <c r="HJ348" s="140"/>
      <c r="HK348" s="140"/>
      <c r="HL348" s="140"/>
      <c r="HM348" s="140"/>
      <c r="HN348" s="140"/>
      <c r="HO348" s="140"/>
      <c r="HP348" s="140"/>
      <c r="HQ348" s="140"/>
      <c r="HR348" s="140"/>
      <c r="HS348" s="140"/>
      <c r="HT348" s="140"/>
      <c r="HU348" s="140"/>
      <c r="HV348" s="140"/>
      <c r="HW348" s="140"/>
      <c r="HX348" s="140"/>
      <c r="HY348" s="140"/>
      <c r="HZ348" s="140"/>
      <c r="IA348" s="140"/>
      <c r="IB348" s="140"/>
      <c r="IC348" s="140"/>
      <c r="ID348" s="140"/>
      <c r="IE348" s="140"/>
      <c r="IF348" s="140"/>
      <c r="IG348" s="140"/>
      <c r="IH348" s="140"/>
      <c r="II348" s="140"/>
      <c r="IJ348" s="140"/>
      <c r="IK348" s="140"/>
      <c r="IL348" s="140"/>
      <c r="IM348" s="140"/>
      <c r="IN348" s="140"/>
      <c r="IO348" s="140"/>
      <c r="IP348" s="140"/>
      <c r="IQ348" s="140"/>
      <c r="IR348" s="140"/>
      <c r="IS348" s="140"/>
      <c r="IT348" s="140"/>
      <c r="IU348" s="140"/>
      <c r="IV348" s="140"/>
      <c r="AMJ348" s="142"/>
    </row>
    <row r="349" spans="1:1024" ht="15">
      <c r="A349" s="15">
        <v>1</v>
      </c>
      <c r="B349" s="143" t="s">
        <v>175</v>
      </c>
      <c r="C349" s="17" t="s">
        <v>13</v>
      </c>
      <c r="D349" s="18">
        <v>200</v>
      </c>
      <c r="E349" s="19"/>
      <c r="F349" s="20">
        <f>D349*E349</f>
        <v>0</v>
      </c>
      <c r="G349" s="21"/>
      <c r="H349" s="22"/>
      <c r="I349" s="22"/>
      <c r="J349" s="22"/>
    </row>
    <row r="350" spans="1:1024">
      <c r="A350" s="15"/>
      <c r="B350" s="23"/>
      <c r="C350" s="17"/>
      <c r="D350" s="18"/>
      <c r="E350" s="24"/>
      <c r="F350" s="25">
        <f>SUM(F348:F348)</f>
        <v>0</v>
      </c>
      <c r="G350" s="26"/>
      <c r="H350" s="22"/>
      <c r="I350" s="22"/>
      <c r="J350" s="22"/>
    </row>
    <row r="352" spans="1:1024">
      <c r="A352" s="27"/>
      <c r="B352" s="28" t="s">
        <v>176</v>
      </c>
      <c r="C352" s="29"/>
      <c r="D352" s="30"/>
      <c r="E352" s="31"/>
      <c r="F352" s="32"/>
    </row>
    <row r="353" spans="1:1024" ht="25.35" customHeight="1">
      <c r="A353" s="185" t="s">
        <v>3</v>
      </c>
      <c r="B353" s="185" t="s">
        <v>15</v>
      </c>
      <c r="C353" s="194" t="s">
        <v>16</v>
      </c>
      <c r="D353" s="194"/>
      <c r="E353" s="194"/>
      <c r="F353" s="194"/>
    </row>
    <row r="354" spans="1:1024">
      <c r="A354" s="34">
        <v>1</v>
      </c>
      <c r="B354" s="88" t="s">
        <v>19</v>
      </c>
      <c r="C354" s="195" t="s">
        <v>76</v>
      </c>
      <c r="D354" s="195"/>
      <c r="E354" s="195"/>
      <c r="F354" s="195"/>
    </row>
    <row r="355" spans="1:1024">
      <c r="A355" s="34">
        <v>2</v>
      </c>
      <c r="B355" s="88" t="s">
        <v>177</v>
      </c>
      <c r="C355" s="195" t="s">
        <v>140</v>
      </c>
      <c r="D355" s="195"/>
      <c r="E355" s="195"/>
      <c r="F355" s="195"/>
    </row>
    <row r="356" spans="1:1024">
      <c r="A356" s="34"/>
      <c r="B356" s="40" t="s">
        <v>23</v>
      </c>
      <c r="C356" s="196" t="s">
        <v>24</v>
      </c>
      <c r="D356" s="196"/>
      <c r="E356" s="196"/>
      <c r="F356" s="196"/>
    </row>
    <row r="358" spans="1:1024" ht="15.75" customHeight="1">
      <c r="A358" s="199" t="s">
        <v>178</v>
      </c>
      <c r="B358" s="199"/>
      <c r="C358" s="199"/>
      <c r="D358" s="199"/>
      <c r="E358" s="199"/>
      <c r="F358" s="199"/>
      <c r="G358" s="199"/>
      <c r="H358" s="199"/>
      <c r="I358" s="199"/>
      <c r="J358" s="199"/>
      <c r="AMJ358" s="7"/>
    </row>
    <row r="359" spans="1:1024" ht="38.25">
      <c r="A359" s="176" t="s">
        <v>3</v>
      </c>
      <c r="B359" s="177" t="s">
        <v>4</v>
      </c>
      <c r="C359" s="177" t="s">
        <v>5</v>
      </c>
      <c r="D359" s="178" t="s">
        <v>6</v>
      </c>
      <c r="E359" s="179" t="s">
        <v>381</v>
      </c>
      <c r="F359" s="177" t="s">
        <v>7</v>
      </c>
      <c r="G359" s="177" t="s">
        <v>8</v>
      </c>
      <c r="H359" s="180" t="s">
        <v>9</v>
      </c>
      <c r="I359" s="180" t="s">
        <v>10</v>
      </c>
      <c r="J359" s="180" t="s">
        <v>11</v>
      </c>
    </row>
    <row r="360" spans="1:1024" ht="87.75">
      <c r="A360" s="45">
        <v>1</v>
      </c>
      <c r="B360" s="144" t="s">
        <v>179</v>
      </c>
      <c r="C360" s="42" t="s">
        <v>13</v>
      </c>
      <c r="D360" s="43">
        <v>500</v>
      </c>
      <c r="E360" s="19"/>
      <c r="F360" s="20">
        <f>D360*E360</f>
        <v>0</v>
      </c>
      <c r="G360" s="21"/>
      <c r="H360" s="22"/>
      <c r="I360" s="22"/>
      <c r="J360" s="22"/>
    </row>
    <row r="361" spans="1:1024" ht="25.5">
      <c r="A361" s="45">
        <v>2</v>
      </c>
      <c r="B361" s="44" t="s">
        <v>180</v>
      </c>
      <c r="C361" s="42" t="s">
        <v>13</v>
      </c>
      <c r="D361" s="43">
        <v>600</v>
      </c>
      <c r="E361" s="19"/>
      <c r="F361" s="20">
        <f>D361*E361</f>
        <v>0</v>
      </c>
      <c r="G361" s="21"/>
      <c r="H361" s="22"/>
      <c r="I361" s="22"/>
      <c r="J361" s="22"/>
    </row>
    <row r="362" spans="1:1024" ht="87">
      <c r="A362" s="45">
        <v>3</v>
      </c>
      <c r="B362" s="145" t="s">
        <v>181</v>
      </c>
      <c r="C362" s="42" t="s">
        <v>13</v>
      </c>
      <c r="D362" s="43">
        <v>100</v>
      </c>
      <c r="E362" s="19"/>
      <c r="F362" s="20">
        <f>D362*E362</f>
        <v>0</v>
      </c>
      <c r="G362" s="21"/>
      <c r="H362" s="22"/>
      <c r="I362" s="22"/>
      <c r="J362" s="22"/>
    </row>
    <row r="363" spans="1:1024" ht="14.25">
      <c r="A363" s="45"/>
      <c r="B363" s="145"/>
      <c r="C363" s="42"/>
      <c r="D363" s="43"/>
      <c r="E363" s="73"/>
      <c r="F363" s="25">
        <f>SUM(F360:F362)</f>
        <v>0</v>
      </c>
      <c r="G363" s="21"/>
      <c r="H363" s="22"/>
      <c r="I363" s="22"/>
      <c r="J363" s="22"/>
    </row>
    <row r="365" spans="1:1024">
      <c r="A365" s="27"/>
      <c r="B365" s="28" t="s">
        <v>182</v>
      </c>
      <c r="C365" s="29"/>
      <c r="D365" s="30"/>
      <c r="E365" s="31"/>
      <c r="F365" s="32"/>
      <c r="AMJ365" s="7"/>
    </row>
    <row r="366" spans="1:1024" ht="25.35" customHeight="1">
      <c r="A366" s="185" t="s">
        <v>3</v>
      </c>
      <c r="B366" s="185" t="s">
        <v>15</v>
      </c>
      <c r="C366" s="194" t="s">
        <v>16</v>
      </c>
      <c r="D366" s="194"/>
      <c r="E366" s="194"/>
      <c r="F366" s="194"/>
      <c r="AMJ366" s="7"/>
    </row>
    <row r="367" spans="1:1024">
      <c r="A367" s="34">
        <v>1</v>
      </c>
      <c r="B367" s="88" t="s">
        <v>19</v>
      </c>
      <c r="C367" s="195" t="s">
        <v>76</v>
      </c>
      <c r="D367" s="195"/>
      <c r="E367" s="195"/>
      <c r="F367" s="195"/>
      <c r="AMJ367" s="7"/>
    </row>
    <row r="368" spans="1:1024">
      <c r="A368" s="34">
        <v>2</v>
      </c>
      <c r="B368" s="88" t="s">
        <v>183</v>
      </c>
      <c r="C368" s="195" t="s">
        <v>21</v>
      </c>
      <c r="D368" s="195"/>
      <c r="E368" s="195"/>
      <c r="F368" s="195"/>
      <c r="AMJ368" s="7"/>
    </row>
    <row r="369" spans="1:1024">
      <c r="A369" s="34">
        <v>3</v>
      </c>
      <c r="B369" s="88" t="s">
        <v>184</v>
      </c>
      <c r="C369" s="195" t="s">
        <v>21</v>
      </c>
      <c r="D369" s="195"/>
      <c r="E369" s="195"/>
      <c r="F369" s="195"/>
      <c r="AMJ369" s="7"/>
    </row>
    <row r="370" spans="1:1024">
      <c r="A370" s="34"/>
      <c r="B370" s="40" t="s">
        <v>23</v>
      </c>
      <c r="C370" s="196" t="s">
        <v>24</v>
      </c>
      <c r="D370" s="196"/>
      <c r="E370" s="196"/>
      <c r="F370" s="196"/>
      <c r="AMJ370" s="7"/>
    </row>
    <row r="372" spans="1:1024" ht="15.75" customHeight="1">
      <c r="A372" s="199" t="s">
        <v>185</v>
      </c>
      <c r="B372" s="199"/>
      <c r="C372" s="199"/>
      <c r="D372" s="199"/>
      <c r="E372" s="199"/>
      <c r="F372" s="199"/>
      <c r="G372" s="199"/>
      <c r="H372" s="199"/>
      <c r="I372" s="199"/>
      <c r="J372" s="199"/>
      <c r="AMJ372" s="7"/>
    </row>
    <row r="373" spans="1:1024" ht="38.25">
      <c r="A373" s="176" t="s">
        <v>3</v>
      </c>
      <c r="B373" s="177" t="s">
        <v>4</v>
      </c>
      <c r="C373" s="177" t="s">
        <v>5</v>
      </c>
      <c r="D373" s="178" t="s">
        <v>6</v>
      </c>
      <c r="E373" s="179" t="s">
        <v>381</v>
      </c>
      <c r="F373" s="177" t="s">
        <v>7</v>
      </c>
      <c r="G373" s="177" t="s">
        <v>8</v>
      </c>
      <c r="H373" s="180" t="s">
        <v>9</v>
      </c>
      <c r="I373" s="180" t="s">
        <v>10</v>
      </c>
      <c r="J373" s="180" t="s">
        <v>11</v>
      </c>
    </row>
    <row r="374" spans="1:1024" ht="242.25">
      <c r="A374" s="15"/>
      <c r="B374" s="16" t="s">
        <v>186</v>
      </c>
      <c r="C374" s="17"/>
      <c r="D374" s="18"/>
      <c r="E374" s="19"/>
      <c r="F374" s="20"/>
      <c r="G374" s="26"/>
      <c r="H374" s="22"/>
      <c r="I374" s="22"/>
      <c r="J374" s="22"/>
    </row>
    <row r="375" spans="1:1024" ht="25.5">
      <c r="A375" s="15">
        <v>4</v>
      </c>
      <c r="B375" s="146" t="s">
        <v>187</v>
      </c>
      <c r="C375" s="17" t="s">
        <v>13</v>
      </c>
      <c r="D375" s="18">
        <v>40</v>
      </c>
      <c r="E375" s="19"/>
      <c r="F375" s="20">
        <f>D375*E375</f>
        <v>0</v>
      </c>
      <c r="G375" s="21"/>
      <c r="H375" s="22"/>
      <c r="I375" s="22"/>
      <c r="J375" s="22"/>
    </row>
    <row r="376" spans="1:1024" ht="25.5">
      <c r="A376" s="15">
        <v>6</v>
      </c>
      <c r="B376" s="146" t="s">
        <v>188</v>
      </c>
      <c r="C376" s="17" t="s">
        <v>13</v>
      </c>
      <c r="D376" s="18">
        <v>300</v>
      </c>
      <c r="E376" s="19"/>
      <c r="F376" s="20">
        <f>D376*E376</f>
        <v>0</v>
      </c>
      <c r="G376" s="21"/>
      <c r="H376" s="22"/>
      <c r="I376" s="22"/>
      <c r="J376" s="22"/>
    </row>
    <row r="377" spans="1:1024" ht="25.5">
      <c r="A377" s="15">
        <v>7</v>
      </c>
      <c r="B377" s="146" t="s">
        <v>189</v>
      </c>
      <c r="C377" s="17" t="s">
        <v>13</v>
      </c>
      <c r="D377" s="18">
        <v>100</v>
      </c>
      <c r="E377" s="19"/>
      <c r="F377" s="20">
        <f>D377*E377</f>
        <v>0</v>
      </c>
      <c r="G377" s="21"/>
      <c r="H377" s="22"/>
      <c r="I377" s="22"/>
      <c r="J377" s="22"/>
    </row>
    <row r="378" spans="1:1024">
      <c r="A378" s="15"/>
      <c r="B378" s="146"/>
      <c r="C378" s="17"/>
      <c r="D378" s="18"/>
      <c r="E378" s="24"/>
      <c r="F378" s="25">
        <f>SUM(F375:F377)</f>
        <v>0</v>
      </c>
      <c r="G378" s="26"/>
      <c r="H378" s="22"/>
      <c r="I378" s="22"/>
      <c r="J378" s="22"/>
    </row>
    <row r="380" spans="1:1024">
      <c r="A380" s="27"/>
      <c r="B380" s="28" t="s">
        <v>190</v>
      </c>
      <c r="C380" s="29"/>
      <c r="D380" s="30"/>
      <c r="E380" s="31"/>
      <c r="F380" s="32"/>
      <c r="AMJ380" s="7"/>
    </row>
    <row r="381" spans="1:1024" ht="25.35" customHeight="1">
      <c r="A381" s="185" t="s">
        <v>3</v>
      </c>
      <c r="B381" s="185" t="s">
        <v>15</v>
      </c>
      <c r="C381" s="194" t="s">
        <v>16</v>
      </c>
      <c r="D381" s="194"/>
      <c r="E381" s="194"/>
      <c r="F381" s="194"/>
      <c r="AMJ381" s="7"/>
    </row>
    <row r="382" spans="1:1024">
      <c r="A382" s="34">
        <v>1</v>
      </c>
      <c r="B382" s="88" t="s">
        <v>19</v>
      </c>
      <c r="C382" s="195" t="s">
        <v>76</v>
      </c>
      <c r="D382" s="195"/>
      <c r="E382" s="195"/>
      <c r="F382" s="195"/>
      <c r="AMJ382" s="7"/>
    </row>
    <row r="383" spans="1:1024">
      <c r="A383" s="34">
        <v>2</v>
      </c>
      <c r="B383" s="88" t="s">
        <v>191</v>
      </c>
      <c r="C383" s="195" t="s">
        <v>140</v>
      </c>
      <c r="D383" s="195"/>
      <c r="E383" s="195"/>
      <c r="F383" s="195"/>
      <c r="AMJ383" s="7"/>
    </row>
    <row r="384" spans="1:1024">
      <c r="A384" s="34"/>
      <c r="B384" s="40" t="s">
        <v>23</v>
      </c>
      <c r="C384" s="196" t="s">
        <v>24</v>
      </c>
      <c r="D384" s="196"/>
      <c r="E384" s="196"/>
      <c r="F384" s="196"/>
      <c r="AMJ384" s="7"/>
    </row>
    <row r="387" spans="1:1024" ht="15.75" customHeight="1">
      <c r="A387" s="199" t="s">
        <v>192</v>
      </c>
      <c r="B387" s="199"/>
      <c r="C387" s="199"/>
      <c r="D387" s="199"/>
      <c r="E387" s="199"/>
      <c r="F387" s="199"/>
      <c r="G387" s="199"/>
      <c r="H387" s="199"/>
      <c r="I387" s="199"/>
      <c r="J387" s="199"/>
    </row>
    <row r="388" spans="1:1024" ht="38.25">
      <c r="A388" s="176" t="s">
        <v>3</v>
      </c>
      <c r="B388" s="177" t="s">
        <v>4</v>
      </c>
      <c r="C388" s="177" t="s">
        <v>5</v>
      </c>
      <c r="D388" s="178" t="s">
        <v>6</v>
      </c>
      <c r="E388" s="179" t="s">
        <v>381</v>
      </c>
      <c r="F388" s="177" t="s">
        <v>7</v>
      </c>
      <c r="G388" s="177" t="s">
        <v>8</v>
      </c>
      <c r="H388" s="180" t="s">
        <v>9</v>
      </c>
      <c r="I388" s="180" t="s">
        <v>10</v>
      </c>
      <c r="J388" s="180" t="s">
        <v>11</v>
      </c>
    </row>
    <row r="389" spans="1:1024" ht="38.25">
      <c r="A389" s="45">
        <v>1</v>
      </c>
      <c r="B389" s="147" t="s">
        <v>193</v>
      </c>
      <c r="C389" s="39" t="s">
        <v>13</v>
      </c>
      <c r="D389" s="135">
        <v>100</v>
      </c>
      <c r="E389" s="19"/>
      <c r="F389" s="20">
        <f>D389*E389</f>
        <v>0</v>
      </c>
      <c r="G389" s="21"/>
      <c r="H389" s="22"/>
      <c r="I389" s="22"/>
      <c r="J389" s="22"/>
    </row>
    <row r="390" spans="1:1024">
      <c r="A390" s="48"/>
      <c r="B390" s="49"/>
      <c r="C390" s="50"/>
      <c r="D390" s="51"/>
      <c r="E390" s="24"/>
      <c r="F390" s="25">
        <f>SUM(F389:F389)</f>
        <v>0</v>
      </c>
      <c r="G390" s="52"/>
      <c r="H390" s="49"/>
      <c r="I390" s="49"/>
      <c r="J390" s="49"/>
    </row>
    <row r="391" spans="1:1024">
      <c r="A391" s="27"/>
      <c r="B391" s="28" t="s">
        <v>194</v>
      </c>
      <c r="C391" s="29"/>
      <c r="D391" s="30"/>
      <c r="E391" s="31"/>
      <c r="F391" s="32"/>
    </row>
    <row r="392" spans="1:1024" ht="25.35" customHeight="1">
      <c r="A392" s="185" t="s">
        <v>3</v>
      </c>
      <c r="B392" s="185" t="s">
        <v>15</v>
      </c>
      <c r="C392" s="194" t="s">
        <v>16</v>
      </c>
      <c r="D392" s="194"/>
      <c r="E392" s="194"/>
      <c r="F392" s="194"/>
    </row>
    <row r="393" spans="1:1024">
      <c r="A393" s="34">
        <v>1</v>
      </c>
      <c r="B393" s="88" t="s">
        <v>19</v>
      </c>
      <c r="C393" s="195" t="s">
        <v>76</v>
      </c>
      <c r="D393" s="195"/>
      <c r="E393" s="195"/>
      <c r="F393" s="195"/>
    </row>
    <row r="394" spans="1:1024">
      <c r="A394" s="34">
        <v>2</v>
      </c>
      <c r="B394" s="88" t="s">
        <v>195</v>
      </c>
      <c r="C394" s="195" t="s">
        <v>140</v>
      </c>
      <c r="D394" s="195"/>
      <c r="E394" s="195"/>
      <c r="F394" s="195"/>
    </row>
    <row r="395" spans="1:1024">
      <c r="A395" s="34"/>
      <c r="B395" s="40" t="s">
        <v>23</v>
      </c>
      <c r="C395" s="196" t="s">
        <v>24</v>
      </c>
      <c r="D395" s="196"/>
      <c r="E395" s="196"/>
      <c r="F395" s="196"/>
    </row>
    <row r="398" spans="1:1024" ht="15.75" customHeight="1">
      <c r="A398" s="199" t="s">
        <v>196</v>
      </c>
      <c r="B398" s="199"/>
      <c r="C398" s="199"/>
      <c r="D398" s="199"/>
      <c r="E398" s="199"/>
      <c r="F398" s="199"/>
      <c r="G398" s="199"/>
      <c r="H398" s="199"/>
      <c r="I398" s="199"/>
      <c r="J398" s="199"/>
      <c r="AMJ398" s="7"/>
    </row>
    <row r="399" spans="1:1024" ht="38.25">
      <c r="A399" s="176" t="s">
        <v>3</v>
      </c>
      <c r="B399" s="177" t="s">
        <v>4</v>
      </c>
      <c r="C399" s="177" t="s">
        <v>5</v>
      </c>
      <c r="D399" s="178" t="s">
        <v>6</v>
      </c>
      <c r="E399" s="179" t="s">
        <v>381</v>
      </c>
      <c r="F399" s="177" t="s">
        <v>7</v>
      </c>
      <c r="G399" s="177" t="s">
        <v>8</v>
      </c>
      <c r="H399" s="180" t="s">
        <v>9</v>
      </c>
      <c r="I399" s="180" t="s">
        <v>10</v>
      </c>
      <c r="J399" s="180" t="s">
        <v>11</v>
      </c>
      <c r="AMJ399" s="7"/>
    </row>
    <row r="400" spans="1:1024" ht="63.75">
      <c r="A400" s="15">
        <v>1</v>
      </c>
      <c r="B400" s="16" t="s">
        <v>197</v>
      </c>
      <c r="C400" s="17" t="s">
        <v>13</v>
      </c>
      <c r="D400" s="17">
        <v>1500</v>
      </c>
      <c r="E400" s="19"/>
      <c r="F400" s="20">
        <f>D400*E400</f>
        <v>0</v>
      </c>
      <c r="G400" s="21"/>
      <c r="H400" s="22"/>
      <c r="I400" s="22"/>
      <c r="J400" s="22"/>
      <c r="AMJ400" s="7"/>
    </row>
    <row r="401" spans="1:1024">
      <c r="A401" s="48"/>
      <c r="B401" s="49"/>
      <c r="C401" s="50"/>
      <c r="D401" s="51"/>
      <c r="E401" s="24"/>
      <c r="F401" s="25">
        <f>SUM(F400:F400)</f>
        <v>0</v>
      </c>
      <c r="G401" s="52"/>
      <c r="H401" s="49"/>
      <c r="I401" s="49"/>
      <c r="J401" s="49"/>
      <c r="AMJ401" s="7"/>
    </row>
    <row r="402" spans="1:1024">
      <c r="AMJ402" s="7"/>
    </row>
    <row r="403" spans="1:1024">
      <c r="A403" s="27"/>
      <c r="B403" s="28" t="s">
        <v>198</v>
      </c>
      <c r="C403" s="29"/>
      <c r="D403" s="30"/>
      <c r="E403" s="31"/>
      <c r="F403" s="32"/>
      <c r="AMJ403" s="7"/>
    </row>
    <row r="404" spans="1:1024" ht="25.35" customHeight="1">
      <c r="A404" s="185" t="s">
        <v>3</v>
      </c>
      <c r="B404" s="185" t="s">
        <v>15</v>
      </c>
      <c r="C404" s="194" t="s">
        <v>16</v>
      </c>
      <c r="D404" s="194"/>
      <c r="E404" s="194"/>
      <c r="F404" s="194"/>
      <c r="AMJ404" s="7"/>
    </row>
    <row r="405" spans="1:1024">
      <c r="A405" s="34">
        <v>1</v>
      </c>
      <c r="B405" s="88" t="s">
        <v>199</v>
      </c>
      <c r="C405" s="195" t="s">
        <v>200</v>
      </c>
      <c r="D405" s="195"/>
      <c r="E405" s="195"/>
      <c r="F405" s="195"/>
      <c r="AMJ405" s="7"/>
    </row>
    <row r="406" spans="1:1024">
      <c r="A406" s="34"/>
      <c r="B406" s="40" t="s">
        <v>23</v>
      </c>
      <c r="C406" s="196" t="s">
        <v>24</v>
      </c>
      <c r="D406" s="196"/>
      <c r="E406" s="196"/>
      <c r="F406" s="196"/>
      <c r="AMJ406" s="7"/>
    </row>
    <row r="408" spans="1:1024" ht="15.75" customHeight="1">
      <c r="A408" s="199" t="s">
        <v>201</v>
      </c>
      <c r="B408" s="199"/>
      <c r="C408" s="199"/>
      <c r="D408" s="199"/>
      <c r="E408" s="199"/>
      <c r="F408" s="199"/>
      <c r="G408" s="199"/>
      <c r="H408" s="199"/>
      <c r="I408" s="199"/>
      <c r="J408" s="199"/>
    </row>
    <row r="409" spans="1:1024" ht="38.25">
      <c r="A409" s="176" t="s">
        <v>3</v>
      </c>
      <c r="B409" s="177" t="s">
        <v>4</v>
      </c>
      <c r="C409" s="177" t="s">
        <v>5</v>
      </c>
      <c r="D409" s="178" t="s">
        <v>6</v>
      </c>
      <c r="E409" s="179" t="s">
        <v>381</v>
      </c>
      <c r="F409" s="177" t="s">
        <v>7</v>
      </c>
      <c r="G409" s="177" t="s">
        <v>8</v>
      </c>
      <c r="H409" s="180" t="s">
        <v>9</v>
      </c>
      <c r="I409" s="180" t="s">
        <v>10</v>
      </c>
      <c r="J409" s="180" t="s">
        <v>11</v>
      </c>
    </row>
    <row r="410" spans="1:1024" ht="38.25">
      <c r="A410" s="15">
        <v>1</v>
      </c>
      <c r="B410" s="16" t="s">
        <v>202</v>
      </c>
      <c r="C410" s="17" t="s">
        <v>13</v>
      </c>
      <c r="D410" s="17">
        <v>800</v>
      </c>
      <c r="E410" s="19"/>
      <c r="F410" s="20">
        <f>D410*E410</f>
        <v>0</v>
      </c>
      <c r="G410" s="21"/>
      <c r="H410" s="22"/>
      <c r="I410" s="22"/>
      <c r="J410" s="22"/>
    </row>
    <row r="411" spans="1:1024">
      <c r="A411" s="48"/>
      <c r="B411" s="49"/>
      <c r="C411" s="50"/>
      <c r="D411" s="51"/>
      <c r="E411" s="24"/>
      <c r="F411" s="25">
        <f>SUM(F410:F410)</f>
        <v>0</v>
      </c>
      <c r="G411" s="52"/>
      <c r="H411" s="49"/>
      <c r="I411" s="49"/>
      <c r="J411" s="49"/>
    </row>
    <row r="413" spans="1:1024">
      <c r="A413" s="27"/>
      <c r="B413" s="28" t="s">
        <v>203</v>
      </c>
      <c r="C413" s="29"/>
      <c r="D413" s="30"/>
      <c r="E413" s="31"/>
      <c r="F413" s="32"/>
    </row>
    <row r="414" spans="1:1024" ht="25.35" customHeight="1">
      <c r="A414" s="185" t="s">
        <v>3</v>
      </c>
      <c r="B414" s="185" t="s">
        <v>15</v>
      </c>
      <c r="C414" s="194" t="s">
        <v>16</v>
      </c>
      <c r="D414" s="194"/>
      <c r="E414" s="194"/>
      <c r="F414" s="194"/>
    </row>
    <row r="415" spans="1:1024">
      <c r="A415" s="34">
        <v>1</v>
      </c>
      <c r="B415" s="88" t="s">
        <v>19</v>
      </c>
      <c r="C415" s="195" t="s">
        <v>76</v>
      </c>
      <c r="D415" s="195"/>
      <c r="E415" s="195"/>
      <c r="F415" s="195"/>
    </row>
    <row r="416" spans="1:1024">
      <c r="A416" s="34">
        <v>2</v>
      </c>
      <c r="B416" s="88" t="s">
        <v>17</v>
      </c>
      <c r="C416" s="195" t="s">
        <v>76</v>
      </c>
      <c r="D416" s="195"/>
      <c r="E416" s="195"/>
      <c r="F416" s="195"/>
    </row>
    <row r="417" spans="1:10">
      <c r="A417" s="34">
        <v>3</v>
      </c>
      <c r="B417" s="88" t="s">
        <v>204</v>
      </c>
      <c r="C417" s="195" t="s">
        <v>95</v>
      </c>
      <c r="D417" s="195"/>
      <c r="E417" s="195"/>
      <c r="F417" s="195"/>
    </row>
    <row r="418" spans="1:10">
      <c r="A418" s="34"/>
      <c r="B418" s="40" t="s">
        <v>23</v>
      </c>
      <c r="C418" s="196" t="s">
        <v>24</v>
      </c>
      <c r="D418" s="196"/>
      <c r="E418" s="196"/>
      <c r="F418" s="196"/>
    </row>
    <row r="420" spans="1:10" ht="15.75" customHeight="1">
      <c r="A420" s="199" t="s">
        <v>205</v>
      </c>
      <c r="B420" s="199"/>
      <c r="C420" s="199"/>
      <c r="D420" s="199"/>
      <c r="E420" s="199"/>
      <c r="F420" s="199"/>
      <c r="G420" s="199"/>
      <c r="H420" s="199"/>
      <c r="I420" s="199"/>
      <c r="J420" s="199"/>
    </row>
    <row r="421" spans="1:10" ht="38.25">
      <c r="A421" s="176" t="s">
        <v>3</v>
      </c>
      <c r="B421" s="177" t="s">
        <v>4</v>
      </c>
      <c r="C421" s="177" t="s">
        <v>5</v>
      </c>
      <c r="D421" s="178" t="s">
        <v>6</v>
      </c>
      <c r="E421" s="179" t="s">
        <v>381</v>
      </c>
      <c r="F421" s="177" t="s">
        <v>7</v>
      </c>
      <c r="G421" s="177" t="s">
        <v>8</v>
      </c>
      <c r="H421" s="180" t="s">
        <v>9</v>
      </c>
      <c r="I421" s="180" t="s">
        <v>10</v>
      </c>
      <c r="J421" s="180" t="s">
        <v>11</v>
      </c>
    </row>
    <row r="422" spans="1:10" ht="38.25">
      <c r="A422" s="15">
        <v>1</v>
      </c>
      <c r="B422" s="16" t="s">
        <v>206</v>
      </c>
      <c r="C422" s="17" t="s">
        <v>13</v>
      </c>
      <c r="D422" s="17">
        <v>800</v>
      </c>
      <c r="E422" s="19"/>
      <c r="F422" s="20">
        <f>D422*E422</f>
        <v>0</v>
      </c>
      <c r="G422" s="21"/>
      <c r="H422" s="22"/>
      <c r="I422" s="22"/>
      <c r="J422" s="22"/>
    </row>
    <row r="423" spans="1:10">
      <c r="A423" s="48"/>
      <c r="B423" s="49"/>
      <c r="C423" s="50"/>
      <c r="D423" s="51"/>
      <c r="E423" s="24"/>
      <c r="F423" s="25">
        <f>SUM(F422:F422)</f>
        <v>0</v>
      </c>
      <c r="G423" s="52"/>
      <c r="H423" s="49"/>
      <c r="I423" s="49"/>
      <c r="J423" s="49"/>
    </row>
    <row r="425" spans="1:10">
      <c r="A425" s="27"/>
      <c r="B425" s="28" t="s">
        <v>207</v>
      </c>
      <c r="C425" s="29"/>
      <c r="D425" s="30"/>
      <c r="E425" s="31"/>
      <c r="F425" s="32"/>
    </row>
    <row r="426" spans="1:10" ht="25.35" customHeight="1">
      <c r="A426" s="185" t="s">
        <v>3</v>
      </c>
      <c r="B426" s="185" t="s">
        <v>15</v>
      </c>
      <c r="C426" s="194" t="s">
        <v>16</v>
      </c>
      <c r="D426" s="194"/>
      <c r="E426" s="194"/>
      <c r="F426" s="194"/>
    </row>
    <row r="427" spans="1:10">
      <c r="A427" s="34">
        <v>1</v>
      </c>
      <c r="B427" s="88" t="s">
        <v>19</v>
      </c>
      <c r="C427" s="195" t="s">
        <v>76</v>
      </c>
      <c r="D427" s="195"/>
      <c r="E427" s="195"/>
      <c r="F427" s="195"/>
    </row>
    <row r="428" spans="1:10">
      <c r="A428" s="34">
        <v>2</v>
      </c>
      <c r="B428" s="88" t="s">
        <v>17</v>
      </c>
      <c r="C428" s="195" t="s">
        <v>76</v>
      </c>
      <c r="D428" s="195"/>
      <c r="E428" s="195"/>
      <c r="F428" s="195"/>
    </row>
    <row r="429" spans="1:10">
      <c r="A429" s="34">
        <v>3</v>
      </c>
      <c r="B429" s="88" t="s">
        <v>204</v>
      </c>
      <c r="C429" s="195" t="s">
        <v>95</v>
      </c>
      <c r="D429" s="195"/>
      <c r="E429" s="195"/>
      <c r="F429" s="195"/>
    </row>
    <row r="430" spans="1:10">
      <c r="A430" s="34"/>
      <c r="B430" s="40" t="s">
        <v>23</v>
      </c>
      <c r="C430" s="196" t="s">
        <v>24</v>
      </c>
      <c r="D430" s="196"/>
      <c r="E430" s="196"/>
      <c r="F430" s="196"/>
    </row>
    <row r="432" spans="1:10" ht="15.75" customHeight="1">
      <c r="A432" s="199" t="s">
        <v>208</v>
      </c>
      <c r="B432" s="199"/>
      <c r="C432" s="199"/>
      <c r="D432" s="199"/>
      <c r="E432" s="199"/>
      <c r="F432" s="199"/>
      <c r="G432" s="199"/>
      <c r="H432" s="199"/>
      <c r="I432" s="199"/>
      <c r="J432" s="199"/>
    </row>
    <row r="433" spans="1:10" ht="38.25">
      <c r="A433" s="176" t="s">
        <v>3</v>
      </c>
      <c r="B433" s="177" t="s">
        <v>4</v>
      </c>
      <c r="C433" s="177" t="s">
        <v>5</v>
      </c>
      <c r="D433" s="178" t="s">
        <v>6</v>
      </c>
      <c r="E433" s="179" t="s">
        <v>381</v>
      </c>
      <c r="F433" s="177" t="s">
        <v>7</v>
      </c>
      <c r="G433" s="177" t="s">
        <v>8</v>
      </c>
      <c r="H433" s="180" t="s">
        <v>9</v>
      </c>
      <c r="I433" s="180" t="s">
        <v>10</v>
      </c>
      <c r="J433" s="180" t="s">
        <v>11</v>
      </c>
    </row>
    <row r="434" spans="1:10" ht="38.25">
      <c r="A434" s="148">
        <v>1</v>
      </c>
      <c r="B434" s="16" t="s">
        <v>209</v>
      </c>
      <c r="C434" s="42" t="s">
        <v>27</v>
      </c>
      <c r="D434" s="43">
        <v>400</v>
      </c>
      <c r="E434" s="19"/>
      <c r="F434" s="138">
        <f>D434*E434</f>
        <v>0</v>
      </c>
      <c r="G434" s="21"/>
      <c r="H434" s="35"/>
      <c r="I434" s="35"/>
      <c r="J434" s="35"/>
    </row>
    <row r="435" spans="1:10">
      <c r="A435" s="64"/>
      <c r="B435" s="65"/>
      <c r="C435" s="66"/>
      <c r="D435" s="67"/>
      <c r="E435" s="24"/>
      <c r="F435" s="25">
        <f>SUM(F434:F434)</f>
        <v>0</v>
      </c>
    </row>
    <row r="437" spans="1:10">
      <c r="A437" s="27"/>
      <c r="B437" s="28" t="s">
        <v>210</v>
      </c>
      <c r="C437" s="29"/>
      <c r="D437" s="30"/>
      <c r="E437" s="31"/>
      <c r="F437" s="32"/>
    </row>
    <row r="438" spans="1:10" ht="25.35" customHeight="1">
      <c r="A438" s="185" t="s">
        <v>3</v>
      </c>
      <c r="B438" s="185" t="s">
        <v>15</v>
      </c>
      <c r="C438" s="194" t="s">
        <v>16</v>
      </c>
      <c r="D438" s="194"/>
      <c r="E438" s="194"/>
      <c r="F438" s="194"/>
    </row>
    <row r="439" spans="1:10">
      <c r="A439" s="34">
        <v>1</v>
      </c>
      <c r="B439" s="87" t="s">
        <v>17</v>
      </c>
      <c r="C439" s="195" t="s">
        <v>211</v>
      </c>
      <c r="D439" s="195"/>
      <c r="E439" s="195"/>
      <c r="F439" s="195"/>
    </row>
    <row r="440" spans="1:10">
      <c r="A440" s="34">
        <v>2</v>
      </c>
      <c r="B440" s="88" t="s">
        <v>212</v>
      </c>
      <c r="C440" s="195" t="s">
        <v>213</v>
      </c>
      <c r="D440" s="195"/>
      <c r="E440" s="195"/>
      <c r="F440" s="195"/>
    </row>
    <row r="441" spans="1:10">
      <c r="A441" s="34"/>
      <c r="B441" s="40" t="s">
        <v>23</v>
      </c>
      <c r="C441" s="196" t="s">
        <v>24</v>
      </c>
      <c r="D441" s="196"/>
      <c r="E441" s="196"/>
      <c r="F441" s="196"/>
    </row>
    <row r="443" spans="1:10" ht="15.75" customHeight="1">
      <c r="A443" s="199" t="s">
        <v>214</v>
      </c>
      <c r="B443" s="199"/>
      <c r="C443" s="199"/>
      <c r="D443" s="199"/>
      <c r="E443" s="199"/>
      <c r="F443" s="199"/>
      <c r="G443" s="199"/>
      <c r="H443" s="199"/>
      <c r="I443" s="199"/>
      <c r="J443" s="199"/>
    </row>
    <row r="444" spans="1:10" ht="38.25">
      <c r="A444" s="176" t="s">
        <v>3</v>
      </c>
      <c r="B444" s="177" t="s">
        <v>4</v>
      </c>
      <c r="C444" s="177" t="s">
        <v>5</v>
      </c>
      <c r="D444" s="178" t="s">
        <v>6</v>
      </c>
      <c r="E444" s="179" t="s">
        <v>381</v>
      </c>
      <c r="F444" s="177" t="s">
        <v>7</v>
      </c>
      <c r="G444" s="177" t="s">
        <v>8</v>
      </c>
      <c r="H444" s="180" t="s">
        <v>9</v>
      </c>
      <c r="I444" s="180" t="s">
        <v>10</v>
      </c>
      <c r="J444" s="180" t="s">
        <v>11</v>
      </c>
    </row>
    <row r="445" spans="1:10" ht="114.75">
      <c r="A445" s="148">
        <v>1</v>
      </c>
      <c r="B445" s="16" t="s">
        <v>215</v>
      </c>
      <c r="C445" s="42" t="s">
        <v>27</v>
      </c>
      <c r="D445" s="43">
        <v>600</v>
      </c>
      <c r="E445" s="19"/>
      <c r="F445" s="149">
        <f>D445*E445</f>
        <v>0</v>
      </c>
      <c r="G445" s="21"/>
      <c r="H445" s="35"/>
      <c r="I445" s="35"/>
      <c r="J445" s="35"/>
    </row>
    <row r="446" spans="1:10">
      <c r="A446" s="64"/>
      <c r="B446" s="65"/>
      <c r="C446" s="66"/>
      <c r="D446" s="67"/>
      <c r="E446" s="24"/>
      <c r="F446" s="25">
        <f>SUM(F445:F445)</f>
        <v>0</v>
      </c>
    </row>
    <row r="448" spans="1:10">
      <c r="A448" s="27"/>
      <c r="B448" s="28" t="s">
        <v>216</v>
      </c>
      <c r="C448" s="29"/>
      <c r="D448" s="30"/>
      <c r="E448" s="31"/>
      <c r="F448" s="32"/>
    </row>
    <row r="449" spans="1:10" ht="25.35" customHeight="1">
      <c r="A449" s="33" t="s">
        <v>3</v>
      </c>
      <c r="B449" s="185" t="s">
        <v>15</v>
      </c>
      <c r="C449" s="194" t="s">
        <v>16</v>
      </c>
      <c r="D449" s="194"/>
      <c r="E449" s="194"/>
      <c r="F449" s="194"/>
    </row>
    <row r="450" spans="1:10">
      <c r="A450" s="34">
        <v>1</v>
      </c>
      <c r="B450" s="88" t="s">
        <v>19</v>
      </c>
      <c r="C450" s="195" t="s">
        <v>76</v>
      </c>
      <c r="D450" s="195"/>
      <c r="E450" s="195"/>
      <c r="F450" s="195"/>
    </row>
    <row r="451" spans="1:10">
      <c r="A451" s="34">
        <v>2</v>
      </c>
      <c r="B451" s="88" t="s">
        <v>17</v>
      </c>
      <c r="C451" s="195" t="s">
        <v>76</v>
      </c>
      <c r="D451" s="195"/>
      <c r="E451" s="195"/>
      <c r="F451" s="195"/>
    </row>
    <row r="452" spans="1:10">
      <c r="A452" s="34">
        <v>3</v>
      </c>
      <c r="B452" s="88" t="s">
        <v>217</v>
      </c>
      <c r="C452" s="195" t="s">
        <v>95</v>
      </c>
      <c r="D452" s="195"/>
      <c r="E452" s="195"/>
      <c r="F452" s="195"/>
    </row>
    <row r="453" spans="1:10">
      <c r="A453" s="34"/>
      <c r="B453" s="40" t="s">
        <v>23</v>
      </c>
      <c r="C453" s="196" t="s">
        <v>24</v>
      </c>
      <c r="D453" s="196"/>
      <c r="E453" s="196"/>
      <c r="F453" s="196"/>
    </row>
    <row r="455" spans="1:10" ht="15.75" customHeight="1">
      <c r="A455" s="199" t="s">
        <v>218</v>
      </c>
      <c r="B455" s="199"/>
      <c r="C455" s="199"/>
      <c r="D455" s="199"/>
      <c r="E455" s="199"/>
      <c r="F455" s="199"/>
      <c r="G455" s="199"/>
      <c r="H455" s="199"/>
      <c r="I455" s="199"/>
      <c r="J455" s="199"/>
    </row>
    <row r="456" spans="1:10" ht="38.25">
      <c r="A456" s="176" t="s">
        <v>3</v>
      </c>
      <c r="B456" s="177" t="s">
        <v>4</v>
      </c>
      <c r="C456" s="177" t="s">
        <v>5</v>
      </c>
      <c r="D456" s="178" t="s">
        <v>6</v>
      </c>
      <c r="E456" s="179" t="s">
        <v>381</v>
      </c>
      <c r="F456" s="177" t="s">
        <v>7</v>
      </c>
      <c r="G456" s="177" t="s">
        <v>8</v>
      </c>
      <c r="H456" s="180" t="s">
        <v>9</v>
      </c>
      <c r="I456" s="180" t="s">
        <v>10</v>
      </c>
      <c r="J456" s="180" t="s">
        <v>11</v>
      </c>
    </row>
    <row r="457" spans="1:10" ht="89.25">
      <c r="A457" s="45">
        <v>1</v>
      </c>
      <c r="B457" s="147" t="s">
        <v>219</v>
      </c>
      <c r="C457" s="39" t="s">
        <v>27</v>
      </c>
      <c r="D457" s="135">
        <v>1000</v>
      </c>
      <c r="E457" s="19"/>
      <c r="F457" s="20">
        <f>D457*E457</f>
        <v>0</v>
      </c>
      <c r="G457" s="21"/>
      <c r="H457" s="22"/>
      <c r="I457" s="22"/>
      <c r="J457" s="22"/>
    </row>
    <row r="458" spans="1:10">
      <c r="A458" s="48"/>
      <c r="B458" s="49"/>
      <c r="C458" s="50"/>
      <c r="D458" s="51"/>
      <c r="E458" s="24"/>
      <c r="F458" s="25">
        <f>SUM(F457:F457)</f>
        <v>0</v>
      </c>
      <c r="G458" s="52"/>
      <c r="H458" s="49"/>
      <c r="I458" s="49"/>
      <c r="J458" s="49"/>
    </row>
    <row r="460" spans="1:10">
      <c r="A460" s="27"/>
      <c r="B460" s="28" t="s">
        <v>220</v>
      </c>
      <c r="C460" s="29"/>
      <c r="D460" s="30"/>
      <c r="E460" s="31"/>
      <c r="F460" s="32"/>
    </row>
    <row r="461" spans="1:10" ht="25.35" customHeight="1">
      <c r="A461" s="185" t="s">
        <v>3</v>
      </c>
      <c r="B461" s="185" t="s">
        <v>15</v>
      </c>
      <c r="C461" s="194" t="s">
        <v>16</v>
      </c>
      <c r="D461" s="194"/>
      <c r="E461" s="194"/>
      <c r="F461" s="194"/>
    </row>
    <row r="462" spans="1:10">
      <c r="A462" s="34">
        <v>1</v>
      </c>
      <c r="B462" s="88" t="s">
        <v>19</v>
      </c>
      <c r="C462" s="195" t="s">
        <v>109</v>
      </c>
      <c r="D462" s="195"/>
      <c r="E462" s="195"/>
      <c r="F462" s="195"/>
    </row>
    <row r="463" spans="1:10">
      <c r="A463" s="34">
        <v>2</v>
      </c>
      <c r="B463" s="88" t="s">
        <v>17</v>
      </c>
      <c r="C463" s="195" t="s">
        <v>221</v>
      </c>
      <c r="D463" s="195"/>
      <c r="E463" s="195"/>
      <c r="F463" s="195"/>
    </row>
    <row r="464" spans="1:10">
      <c r="A464" s="34"/>
      <c r="B464" s="40" t="s">
        <v>23</v>
      </c>
      <c r="C464" s="196" t="s">
        <v>24</v>
      </c>
      <c r="D464" s="196"/>
      <c r="E464" s="196"/>
      <c r="F464" s="196"/>
    </row>
    <row r="466" spans="1:1023" ht="15.75" customHeight="1">
      <c r="A466" s="199" t="s">
        <v>222</v>
      </c>
      <c r="B466" s="199" t="s">
        <v>91</v>
      </c>
      <c r="C466" s="199"/>
      <c r="D466" s="199"/>
      <c r="E466" s="199"/>
      <c r="F466" s="199"/>
      <c r="G466" s="199"/>
      <c r="H466" s="199"/>
      <c r="I466" s="199"/>
      <c r="J466" s="199"/>
    </row>
    <row r="467" spans="1:1023" ht="78" customHeight="1">
      <c r="A467" s="176" t="s">
        <v>3</v>
      </c>
      <c r="B467" s="177" t="s">
        <v>4</v>
      </c>
      <c r="C467" s="177" t="s">
        <v>5</v>
      </c>
      <c r="D467" s="178" t="s">
        <v>6</v>
      </c>
      <c r="E467" s="179" t="s">
        <v>381</v>
      </c>
      <c r="F467" s="177" t="s">
        <v>7</v>
      </c>
      <c r="G467" s="177" t="s">
        <v>8</v>
      </c>
      <c r="H467" s="180" t="s">
        <v>9</v>
      </c>
      <c r="I467" s="180" t="s">
        <v>10</v>
      </c>
      <c r="J467" s="180" t="s">
        <v>11</v>
      </c>
      <c r="K467" s="75"/>
      <c r="L467" s="75"/>
      <c r="M467" s="75"/>
      <c r="N467" s="75"/>
      <c r="O467" s="75"/>
      <c r="P467" s="75"/>
      <c r="Q467" s="75"/>
      <c r="R467" s="75"/>
      <c r="S467" s="75"/>
      <c r="T467" s="75"/>
      <c r="U467" s="75"/>
      <c r="V467" s="75"/>
      <c r="W467" s="75"/>
      <c r="X467" s="75"/>
      <c r="Y467" s="75"/>
      <c r="Z467" s="75"/>
      <c r="AA467" s="75"/>
      <c r="AB467" s="75"/>
      <c r="AC467" s="75"/>
      <c r="AD467" s="75"/>
      <c r="AE467" s="75"/>
      <c r="AF467" s="75"/>
      <c r="AG467" s="75"/>
      <c r="AH467" s="75"/>
      <c r="AI467" s="75"/>
      <c r="AJ467" s="75"/>
      <c r="AK467" s="75"/>
      <c r="AL467" s="75"/>
      <c r="AM467" s="75"/>
      <c r="AN467" s="75"/>
      <c r="AO467" s="75"/>
      <c r="AP467" s="75"/>
      <c r="AQ467" s="75"/>
      <c r="AR467" s="75"/>
      <c r="AS467" s="75"/>
      <c r="AT467" s="75"/>
      <c r="AU467" s="75"/>
      <c r="AV467" s="75"/>
      <c r="AW467" s="75"/>
      <c r="AX467" s="75"/>
      <c r="AY467" s="75"/>
      <c r="AZ467" s="75"/>
      <c r="BA467" s="75"/>
      <c r="BB467" s="75"/>
      <c r="BC467" s="75"/>
      <c r="BD467" s="75"/>
      <c r="BE467" s="75"/>
      <c r="BF467" s="75"/>
      <c r="BG467" s="75"/>
      <c r="BH467" s="75"/>
      <c r="BI467" s="75"/>
      <c r="BJ467" s="75"/>
      <c r="BK467" s="75"/>
      <c r="BL467" s="75"/>
      <c r="BM467" s="75"/>
      <c r="BN467" s="75"/>
      <c r="BO467" s="75"/>
      <c r="BP467" s="75"/>
      <c r="BQ467" s="75"/>
      <c r="BR467" s="75"/>
      <c r="BS467" s="75"/>
      <c r="BT467" s="75"/>
      <c r="BU467" s="75"/>
      <c r="BV467" s="75"/>
      <c r="BW467" s="75"/>
      <c r="BX467" s="75"/>
      <c r="BY467" s="75"/>
      <c r="BZ467" s="75"/>
      <c r="CA467" s="75"/>
      <c r="CB467" s="75"/>
      <c r="CC467" s="75"/>
      <c r="CD467" s="75"/>
      <c r="CE467" s="75"/>
      <c r="CF467" s="75"/>
      <c r="CG467" s="75"/>
      <c r="CH467" s="75"/>
      <c r="CI467" s="75"/>
      <c r="CJ467" s="75"/>
      <c r="CK467" s="75"/>
      <c r="CL467" s="75"/>
      <c r="CM467" s="75"/>
      <c r="CN467" s="75"/>
      <c r="CO467" s="75"/>
      <c r="CP467" s="75"/>
      <c r="CQ467" s="75"/>
      <c r="CR467" s="75"/>
      <c r="CS467" s="75"/>
      <c r="CT467" s="75"/>
      <c r="CU467" s="75"/>
      <c r="CV467" s="75"/>
      <c r="CW467" s="75"/>
      <c r="CX467" s="75"/>
      <c r="CY467" s="75"/>
      <c r="CZ467" s="75"/>
      <c r="DA467" s="75"/>
      <c r="DB467" s="75"/>
      <c r="DC467" s="75"/>
      <c r="DD467" s="75"/>
      <c r="DE467" s="75"/>
      <c r="DF467" s="75"/>
      <c r="DG467" s="75"/>
      <c r="DH467" s="75"/>
      <c r="DI467" s="75"/>
      <c r="DJ467" s="75"/>
      <c r="DK467" s="75"/>
      <c r="DL467" s="75"/>
      <c r="DM467" s="75"/>
      <c r="DN467" s="75"/>
      <c r="DO467" s="75"/>
      <c r="DP467" s="75"/>
      <c r="DQ467" s="75"/>
      <c r="DR467" s="75"/>
      <c r="DS467" s="75"/>
      <c r="DT467" s="75"/>
      <c r="DU467" s="75"/>
      <c r="DV467" s="75"/>
      <c r="DW467" s="75"/>
      <c r="DX467" s="75"/>
      <c r="DY467" s="75"/>
      <c r="DZ467" s="75"/>
      <c r="EA467" s="75"/>
      <c r="EB467" s="75"/>
      <c r="EC467" s="75"/>
      <c r="ED467" s="75"/>
      <c r="EE467" s="75"/>
      <c r="EF467" s="75"/>
      <c r="EG467" s="75"/>
      <c r="EH467" s="75"/>
      <c r="EI467" s="75"/>
      <c r="EJ467" s="75"/>
      <c r="EK467" s="75"/>
      <c r="EL467" s="75"/>
      <c r="EM467" s="75"/>
      <c r="EN467" s="75"/>
      <c r="EO467" s="75"/>
      <c r="EP467" s="75"/>
      <c r="EQ467" s="75"/>
      <c r="ER467" s="75"/>
      <c r="ES467" s="75"/>
      <c r="ET467" s="75"/>
      <c r="EU467" s="75"/>
      <c r="EV467" s="75"/>
      <c r="EW467" s="75"/>
      <c r="EX467" s="75"/>
      <c r="EY467" s="75"/>
      <c r="EZ467" s="75"/>
      <c r="FA467" s="75"/>
      <c r="FB467" s="75"/>
      <c r="FC467" s="75"/>
      <c r="FD467" s="75"/>
      <c r="FE467" s="75"/>
      <c r="FF467" s="75"/>
      <c r="FG467" s="75"/>
      <c r="FH467" s="75"/>
      <c r="FI467" s="75"/>
      <c r="FJ467" s="75"/>
      <c r="FK467" s="75"/>
      <c r="FL467" s="75"/>
      <c r="FM467" s="75"/>
      <c r="FN467" s="75"/>
      <c r="FO467" s="75"/>
      <c r="FP467" s="75"/>
      <c r="FQ467" s="75"/>
      <c r="FR467" s="75"/>
      <c r="FS467" s="75"/>
      <c r="FT467" s="75"/>
      <c r="FU467" s="75"/>
      <c r="FV467" s="75"/>
      <c r="FW467" s="75"/>
      <c r="FX467" s="75"/>
      <c r="FY467" s="75"/>
      <c r="FZ467" s="75"/>
      <c r="GA467" s="75"/>
      <c r="GB467" s="75"/>
      <c r="GC467" s="75"/>
      <c r="GD467" s="75"/>
      <c r="GE467" s="75"/>
      <c r="GF467" s="75"/>
      <c r="GG467" s="75"/>
      <c r="GH467" s="75"/>
      <c r="GI467" s="75"/>
      <c r="GJ467" s="75"/>
      <c r="GK467" s="75"/>
      <c r="GL467" s="75"/>
      <c r="GM467" s="75"/>
      <c r="GN467" s="75"/>
      <c r="GO467" s="75"/>
      <c r="GP467" s="75"/>
      <c r="GQ467" s="75"/>
      <c r="GR467" s="75"/>
      <c r="GS467" s="75"/>
      <c r="GT467" s="75"/>
      <c r="GU467" s="75"/>
      <c r="GV467" s="75"/>
      <c r="GW467" s="75"/>
      <c r="GX467" s="75"/>
      <c r="GY467" s="75"/>
      <c r="GZ467" s="75"/>
      <c r="HA467" s="75"/>
      <c r="HB467" s="75"/>
      <c r="HC467" s="75"/>
      <c r="HD467" s="75"/>
      <c r="HE467" s="75"/>
      <c r="HF467" s="75"/>
      <c r="HG467" s="75"/>
      <c r="HH467" s="75"/>
      <c r="HI467" s="75"/>
      <c r="HJ467" s="75"/>
      <c r="HK467" s="75"/>
      <c r="HL467" s="75"/>
      <c r="HM467" s="75"/>
      <c r="HN467" s="75"/>
      <c r="HO467" s="75"/>
      <c r="HP467" s="75"/>
      <c r="HQ467" s="75"/>
      <c r="HR467" s="75"/>
      <c r="HS467" s="75"/>
      <c r="HT467" s="75"/>
      <c r="HU467" s="75"/>
      <c r="HV467" s="75"/>
      <c r="HW467" s="75"/>
      <c r="HX467" s="75"/>
      <c r="HY467" s="75"/>
      <c r="HZ467" s="75"/>
      <c r="IA467" s="75"/>
      <c r="IB467" s="75"/>
      <c r="IC467" s="75"/>
      <c r="ID467" s="75"/>
      <c r="IE467" s="75"/>
      <c r="IF467" s="75"/>
      <c r="IG467" s="75"/>
      <c r="IH467" s="75"/>
      <c r="II467" s="75"/>
      <c r="IJ467" s="75"/>
      <c r="IK467" s="75"/>
      <c r="IL467" s="75"/>
      <c r="IM467" s="75"/>
      <c r="IN467" s="75"/>
      <c r="IO467" s="75"/>
      <c r="IP467" s="75"/>
      <c r="IQ467" s="75"/>
      <c r="IR467" s="75"/>
      <c r="IS467" s="75"/>
      <c r="IT467" s="75"/>
      <c r="IU467" s="75"/>
      <c r="IV467" s="75"/>
      <c r="IW467" s="8"/>
      <c r="IX467" s="8"/>
      <c r="IY467" s="8"/>
      <c r="IZ467" s="8"/>
      <c r="JA467" s="8"/>
      <c r="JB467" s="8"/>
      <c r="JC467" s="8"/>
      <c r="JD467" s="8"/>
      <c r="JE467" s="8"/>
      <c r="JF467" s="8"/>
      <c r="JG467" s="8"/>
      <c r="JH467" s="8"/>
      <c r="JI467" s="8"/>
      <c r="JJ467" s="8"/>
      <c r="JK467" s="8"/>
      <c r="JL467" s="8"/>
      <c r="JM467" s="8"/>
      <c r="JN467" s="8"/>
      <c r="JO467" s="8"/>
      <c r="JP467" s="8"/>
      <c r="JQ467" s="8"/>
      <c r="JR467" s="8"/>
      <c r="JS467" s="8"/>
      <c r="JT467" s="8"/>
      <c r="JU467" s="8"/>
      <c r="JV467" s="8"/>
      <c r="JW467" s="8"/>
      <c r="JX467" s="8"/>
      <c r="JY467" s="8"/>
      <c r="JZ467" s="8"/>
      <c r="KA467" s="8"/>
      <c r="KB467" s="8"/>
      <c r="KC467" s="8"/>
      <c r="KD467" s="8"/>
      <c r="KE467" s="8"/>
      <c r="KF467" s="8"/>
      <c r="KG467" s="8"/>
      <c r="KH467" s="8"/>
      <c r="KI467" s="8"/>
      <c r="KJ467" s="8"/>
      <c r="KK467" s="8"/>
      <c r="KL467" s="8"/>
      <c r="KM467" s="8"/>
      <c r="KN467" s="8"/>
      <c r="KO467" s="8"/>
      <c r="KP467" s="8"/>
      <c r="KQ467" s="8"/>
      <c r="KR467" s="8"/>
      <c r="KS467" s="8"/>
      <c r="KT467" s="8"/>
      <c r="KU467" s="8"/>
      <c r="KV467" s="8"/>
      <c r="KW467" s="8"/>
      <c r="KX467" s="8"/>
      <c r="KY467" s="8"/>
      <c r="KZ467" s="8"/>
      <c r="LA467" s="8"/>
      <c r="LB467" s="8"/>
      <c r="LC467" s="8"/>
      <c r="LD467" s="8"/>
      <c r="LE467" s="8"/>
      <c r="LF467" s="8"/>
      <c r="LG467" s="8"/>
      <c r="LH467" s="8"/>
      <c r="LI467" s="8"/>
      <c r="LJ467" s="8"/>
      <c r="LK467" s="8"/>
      <c r="LL467" s="8"/>
      <c r="LM467" s="8"/>
      <c r="LN467" s="8"/>
      <c r="LO467" s="8"/>
      <c r="LP467" s="8"/>
      <c r="LQ467" s="8"/>
      <c r="LR467" s="8"/>
      <c r="LS467" s="8"/>
      <c r="LT467" s="8"/>
      <c r="LU467" s="8"/>
      <c r="LV467" s="8"/>
      <c r="LW467" s="8"/>
      <c r="LX467" s="8"/>
      <c r="LY467" s="8"/>
      <c r="LZ467" s="8"/>
      <c r="MA467" s="8"/>
      <c r="MB467" s="8"/>
      <c r="MC467" s="8"/>
      <c r="MD467" s="8"/>
      <c r="ME467" s="8"/>
      <c r="MF467" s="8"/>
      <c r="MG467" s="8"/>
      <c r="MH467" s="8"/>
      <c r="MI467" s="8"/>
      <c r="MJ467" s="8"/>
      <c r="MK467" s="8"/>
      <c r="ML467" s="8"/>
      <c r="MM467" s="8"/>
      <c r="MN467" s="8"/>
      <c r="MO467" s="8"/>
      <c r="MP467" s="8"/>
      <c r="MQ467" s="8"/>
      <c r="MR467" s="8"/>
      <c r="MS467" s="8"/>
      <c r="MT467" s="8"/>
      <c r="MU467" s="8"/>
      <c r="MV467" s="8"/>
      <c r="MW467" s="8"/>
      <c r="MX467" s="8"/>
      <c r="MY467" s="8"/>
      <c r="MZ467" s="8"/>
      <c r="NA467" s="8"/>
      <c r="NB467" s="8"/>
      <c r="NC467" s="8"/>
      <c r="ND467" s="8"/>
      <c r="NE467" s="8"/>
      <c r="NF467" s="8"/>
      <c r="NG467" s="8"/>
      <c r="NH467" s="8"/>
      <c r="NI467" s="8"/>
      <c r="NJ467" s="8"/>
      <c r="NK467" s="8"/>
      <c r="NL467" s="8"/>
      <c r="NM467" s="8"/>
      <c r="NN467" s="8"/>
      <c r="NO467" s="8"/>
      <c r="NP467" s="8"/>
      <c r="NQ467" s="8"/>
      <c r="NR467" s="8"/>
      <c r="NS467" s="8"/>
      <c r="NT467" s="8"/>
      <c r="NU467" s="8"/>
      <c r="NV467" s="8"/>
      <c r="NW467" s="8"/>
      <c r="NX467" s="8"/>
      <c r="NY467" s="8"/>
      <c r="NZ467" s="8"/>
      <c r="OA467" s="8"/>
      <c r="OB467" s="8"/>
      <c r="OC467" s="8"/>
      <c r="OD467" s="8"/>
      <c r="OE467" s="8"/>
      <c r="OF467" s="8"/>
      <c r="OG467" s="8"/>
      <c r="OH467" s="8"/>
      <c r="OI467" s="8"/>
      <c r="OJ467" s="8"/>
      <c r="OK467" s="8"/>
      <c r="OL467" s="8"/>
      <c r="OM467" s="8"/>
      <c r="ON467" s="8"/>
      <c r="OO467" s="8"/>
      <c r="OP467" s="8"/>
      <c r="OQ467" s="8"/>
      <c r="OR467" s="8"/>
      <c r="OS467" s="8"/>
      <c r="OT467" s="8"/>
      <c r="OU467" s="8"/>
      <c r="OV467" s="8"/>
      <c r="OW467" s="8"/>
      <c r="OX467" s="8"/>
      <c r="OY467" s="8"/>
      <c r="OZ467" s="8"/>
      <c r="PA467" s="8"/>
      <c r="PB467" s="8"/>
      <c r="PC467" s="8"/>
      <c r="PD467" s="8"/>
      <c r="PE467" s="8"/>
      <c r="PF467" s="8"/>
      <c r="PG467" s="8"/>
      <c r="PH467" s="8"/>
      <c r="PI467" s="8"/>
      <c r="PJ467" s="8"/>
      <c r="PK467" s="8"/>
      <c r="PL467" s="8"/>
      <c r="PM467" s="8"/>
      <c r="PN467" s="8"/>
      <c r="PO467" s="8"/>
      <c r="PP467" s="8"/>
      <c r="PQ467" s="8"/>
      <c r="PR467" s="8"/>
      <c r="PS467" s="8"/>
      <c r="PT467" s="8"/>
      <c r="PU467" s="8"/>
      <c r="PV467" s="8"/>
      <c r="PW467" s="8"/>
      <c r="PX467" s="8"/>
      <c r="PY467" s="8"/>
      <c r="PZ467" s="8"/>
      <c r="QA467" s="8"/>
      <c r="QB467" s="8"/>
      <c r="QC467" s="8"/>
      <c r="QD467" s="8"/>
      <c r="QE467" s="8"/>
      <c r="QF467" s="8"/>
      <c r="QG467" s="8"/>
      <c r="QH467" s="8"/>
      <c r="QI467" s="8"/>
      <c r="QJ467" s="8"/>
      <c r="QK467" s="8"/>
      <c r="QL467" s="8"/>
      <c r="QM467" s="8"/>
      <c r="QN467" s="8"/>
      <c r="QO467" s="8"/>
      <c r="QP467" s="8"/>
      <c r="QQ467" s="8"/>
      <c r="QR467" s="8"/>
      <c r="QS467" s="8"/>
      <c r="QT467" s="8"/>
      <c r="QU467" s="8"/>
      <c r="QV467" s="8"/>
      <c r="QW467" s="8"/>
      <c r="QX467" s="8"/>
      <c r="QY467" s="8"/>
      <c r="QZ467" s="8"/>
      <c r="RA467" s="8"/>
      <c r="RB467" s="8"/>
      <c r="RC467" s="8"/>
      <c r="RD467" s="8"/>
      <c r="RE467" s="8"/>
      <c r="RF467" s="8"/>
      <c r="RG467" s="8"/>
      <c r="RH467" s="8"/>
      <c r="RI467" s="8"/>
      <c r="RJ467" s="8"/>
      <c r="RK467" s="8"/>
      <c r="RL467" s="8"/>
      <c r="RM467" s="8"/>
      <c r="RN467" s="8"/>
      <c r="RO467" s="8"/>
      <c r="RP467" s="8"/>
      <c r="RQ467" s="8"/>
      <c r="RR467" s="8"/>
      <c r="RS467" s="8"/>
      <c r="RT467" s="8"/>
      <c r="RU467" s="8"/>
      <c r="RV467" s="8"/>
      <c r="RW467" s="8"/>
      <c r="RX467" s="8"/>
      <c r="RY467" s="8"/>
      <c r="RZ467" s="8"/>
      <c r="SA467" s="8"/>
      <c r="SB467" s="8"/>
      <c r="SC467" s="8"/>
      <c r="SD467" s="8"/>
      <c r="SE467" s="8"/>
      <c r="SF467" s="8"/>
      <c r="SG467" s="8"/>
      <c r="SH467" s="8"/>
      <c r="SI467" s="8"/>
      <c r="SJ467" s="8"/>
      <c r="SK467" s="8"/>
      <c r="SL467" s="8"/>
      <c r="SM467" s="8"/>
      <c r="SN467" s="8"/>
      <c r="SO467" s="8"/>
      <c r="SP467" s="8"/>
      <c r="SQ467" s="8"/>
      <c r="SR467" s="8"/>
      <c r="SS467" s="8"/>
      <c r="ST467" s="8"/>
      <c r="SU467" s="8"/>
      <c r="SV467" s="8"/>
      <c r="SW467" s="8"/>
      <c r="SX467" s="8"/>
      <c r="SY467" s="8"/>
      <c r="SZ467" s="8"/>
      <c r="TA467" s="8"/>
      <c r="TB467" s="8"/>
      <c r="TC467" s="8"/>
      <c r="TD467" s="8"/>
      <c r="TE467" s="8"/>
      <c r="TF467" s="8"/>
      <c r="TG467" s="8"/>
      <c r="TH467" s="8"/>
      <c r="TI467" s="8"/>
      <c r="TJ467" s="8"/>
      <c r="TK467" s="8"/>
      <c r="TL467" s="8"/>
      <c r="TM467" s="8"/>
      <c r="TN467" s="8"/>
      <c r="TO467" s="8"/>
      <c r="TP467" s="8"/>
      <c r="TQ467" s="8"/>
      <c r="TR467" s="8"/>
      <c r="TS467" s="8"/>
      <c r="TT467" s="8"/>
      <c r="TU467" s="8"/>
      <c r="TV467" s="8"/>
      <c r="TW467" s="8"/>
      <c r="TX467" s="8"/>
      <c r="TY467" s="8"/>
      <c r="TZ467" s="8"/>
      <c r="UA467" s="8"/>
      <c r="UB467" s="8"/>
      <c r="UC467" s="8"/>
      <c r="UD467" s="8"/>
      <c r="UE467" s="8"/>
      <c r="UF467" s="8"/>
      <c r="UG467" s="8"/>
      <c r="UH467" s="8"/>
      <c r="UI467" s="8"/>
      <c r="UJ467" s="8"/>
      <c r="UK467" s="8"/>
      <c r="UL467" s="8"/>
      <c r="UM467" s="8"/>
      <c r="UN467" s="8"/>
      <c r="UO467" s="8"/>
      <c r="UP467" s="8"/>
      <c r="UQ467" s="8"/>
      <c r="UR467" s="8"/>
      <c r="US467" s="8"/>
      <c r="UT467" s="8"/>
      <c r="UU467" s="8"/>
      <c r="UV467" s="8"/>
      <c r="UW467" s="8"/>
      <c r="UX467" s="8"/>
      <c r="UY467" s="8"/>
      <c r="UZ467" s="8"/>
      <c r="VA467" s="8"/>
      <c r="VB467" s="8"/>
      <c r="VC467" s="8"/>
      <c r="VD467" s="8"/>
      <c r="VE467" s="8"/>
      <c r="VF467" s="8"/>
      <c r="VG467" s="8"/>
      <c r="VH467" s="8"/>
      <c r="VI467" s="8"/>
      <c r="VJ467" s="8"/>
      <c r="VK467" s="8"/>
      <c r="VL467" s="8"/>
      <c r="VM467" s="8"/>
      <c r="VN467" s="8"/>
      <c r="VO467" s="8"/>
      <c r="VP467" s="8"/>
      <c r="VQ467" s="8"/>
      <c r="VR467" s="8"/>
      <c r="VS467" s="8"/>
      <c r="VT467" s="8"/>
      <c r="VU467" s="8"/>
      <c r="VV467" s="8"/>
      <c r="VW467" s="8"/>
      <c r="VX467" s="8"/>
      <c r="VY467" s="8"/>
      <c r="VZ467" s="8"/>
      <c r="WA467" s="8"/>
      <c r="WB467" s="8"/>
      <c r="WC467" s="8"/>
      <c r="WD467" s="8"/>
      <c r="WE467" s="8"/>
      <c r="WF467" s="8"/>
      <c r="WG467" s="8"/>
      <c r="WH467" s="8"/>
      <c r="WI467" s="8"/>
      <c r="WJ467" s="8"/>
      <c r="WK467" s="8"/>
      <c r="WL467" s="8"/>
      <c r="WM467" s="8"/>
      <c r="WN467" s="8"/>
      <c r="WO467" s="8"/>
      <c r="WP467" s="8"/>
      <c r="WQ467" s="8"/>
      <c r="WR467" s="8"/>
      <c r="WS467" s="8"/>
      <c r="WT467" s="8"/>
      <c r="WU467" s="8"/>
      <c r="WV467" s="8"/>
      <c r="WW467" s="8"/>
      <c r="WX467" s="8"/>
      <c r="WY467" s="8"/>
      <c r="WZ467" s="8"/>
      <c r="XA467" s="8"/>
      <c r="XB467" s="8"/>
      <c r="XC467" s="8"/>
      <c r="XD467" s="8"/>
      <c r="XE467" s="8"/>
      <c r="XF467" s="8"/>
      <c r="XG467" s="8"/>
      <c r="XH467" s="8"/>
      <c r="XI467" s="8"/>
      <c r="XJ467" s="8"/>
      <c r="XK467" s="8"/>
      <c r="XL467" s="8"/>
      <c r="XM467" s="8"/>
      <c r="XN467" s="8"/>
      <c r="XO467" s="8"/>
      <c r="XP467" s="8"/>
      <c r="XQ467" s="8"/>
      <c r="XR467" s="8"/>
      <c r="XS467" s="8"/>
      <c r="XT467" s="8"/>
      <c r="XU467" s="8"/>
      <c r="XV467" s="8"/>
      <c r="XW467" s="8"/>
      <c r="XX467" s="8"/>
      <c r="XY467" s="8"/>
      <c r="XZ467" s="8"/>
      <c r="YA467" s="8"/>
      <c r="YB467" s="8"/>
      <c r="YC467" s="8"/>
      <c r="YD467" s="8"/>
      <c r="YE467" s="8"/>
      <c r="YF467" s="8"/>
      <c r="YG467" s="8"/>
      <c r="YH467" s="8"/>
      <c r="YI467" s="8"/>
      <c r="YJ467" s="8"/>
      <c r="YK467" s="8"/>
      <c r="YL467" s="8"/>
      <c r="YM467" s="8"/>
      <c r="YN467" s="8"/>
      <c r="YO467" s="8"/>
      <c r="YP467" s="8"/>
      <c r="YQ467" s="8"/>
      <c r="YR467" s="8"/>
      <c r="YS467" s="8"/>
      <c r="YT467" s="8"/>
      <c r="YU467" s="8"/>
      <c r="YV467" s="8"/>
      <c r="YW467" s="8"/>
      <c r="YX467" s="8"/>
      <c r="YY467" s="8"/>
      <c r="YZ467" s="8"/>
      <c r="ZA467" s="8"/>
      <c r="ZB467" s="8"/>
      <c r="ZC467" s="8"/>
      <c r="ZD467" s="8"/>
      <c r="ZE467" s="8"/>
      <c r="ZF467" s="8"/>
      <c r="ZG467" s="8"/>
      <c r="ZH467" s="8"/>
      <c r="ZI467" s="8"/>
      <c r="ZJ467" s="8"/>
      <c r="ZK467" s="8"/>
      <c r="ZL467" s="8"/>
      <c r="ZM467" s="8"/>
      <c r="ZN467" s="8"/>
      <c r="ZO467" s="8"/>
      <c r="ZP467" s="8"/>
      <c r="ZQ467" s="8"/>
      <c r="ZR467" s="8"/>
      <c r="ZS467" s="8"/>
      <c r="ZT467" s="8"/>
      <c r="ZU467" s="8"/>
      <c r="ZV467" s="8"/>
      <c r="ZW467" s="8"/>
      <c r="ZX467" s="8"/>
      <c r="ZY467" s="8"/>
      <c r="ZZ467" s="8"/>
      <c r="AAA467" s="8"/>
      <c r="AAB467" s="8"/>
      <c r="AAC467" s="8"/>
      <c r="AAD467" s="8"/>
      <c r="AAE467" s="8"/>
      <c r="AAF467" s="8"/>
      <c r="AAG467" s="8"/>
      <c r="AAH467" s="8"/>
      <c r="AAI467" s="8"/>
      <c r="AAJ467" s="8"/>
      <c r="AAK467" s="8"/>
      <c r="AAL467" s="8"/>
      <c r="AAM467" s="8"/>
      <c r="AAN467" s="8"/>
      <c r="AAO467" s="8"/>
      <c r="AAP467" s="8"/>
      <c r="AAQ467" s="8"/>
      <c r="AAR467" s="8"/>
      <c r="AAS467" s="8"/>
      <c r="AAT467" s="8"/>
      <c r="AAU467" s="8"/>
      <c r="AAV467" s="8"/>
      <c r="AAW467" s="8"/>
      <c r="AAX467" s="8"/>
      <c r="AAY467" s="8"/>
      <c r="AAZ467" s="8"/>
      <c r="ABA467" s="8"/>
      <c r="ABB467" s="8"/>
      <c r="ABC467" s="8"/>
      <c r="ABD467" s="8"/>
      <c r="ABE467" s="8"/>
      <c r="ABF467" s="8"/>
      <c r="ABG467" s="8"/>
      <c r="ABH467" s="8"/>
      <c r="ABI467" s="8"/>
      <c r="ABJ467" s="8"/>
      <c r="ABK467" s="8"/>
      <c r="ABL467" s="8"/>
      <c r="ABM467" s="8"/>
      <c r="ABN467" s="8"/>
      <c r="ABO467" s="8"/>
      <c r="ABP467" s="8"/>
      <c r="ABQ467" s="8"/>
      <c r="ABR467" s="8"/>
      <c r="ABS467" s="8"/>
      <c r="ABT467" s="8"/>
      <c r="ABU467" s="8"/>
      <c r="ABV467" s="8"/>
      <c r="ABW467" s="8"/>
      <c r="ABX467" s="8"/>
      <c r="ABY467" s="8"/>
      <c r="ABZ467" s="8"/>
      <c r="ACA467" s="8"/>
      <c r="ACB467" s="8"/>
      <c r="ACC467" s="8"/>
      <c r="ACD467" s="8"/>
      <c r="ACE467" s="8"/>
      <c r="ACF467" s="8"/>
      <c r="ACG467" s="8"/>
      <c r="ACH467" s="8"/>
      <c r="ACI467" s="8"/>
      <c r="ACJ467" s="8"/>
      <c r="ACK467" s="8"/>
      <c r="ACL467" s="8"/>
      <c r="ACM467" s="8"/>
      <c r="ACN467" s="8"/>
      <c r="ACO467" s="8"/>
      <c r="ACP467" s="8"/>
      <c r="ACQ467" s="8"/>
      <c r="ACR467" s="8"/>
      <c r="ACS467" s="8"/>
      <c r="ACT467" s="8"/>
      <c r="ACU467" s="8"/>
      <c r="ACV467" s="8"/>
      <c r="ACW467" s="8"/>
      <c r="ACX467" s="8"/>
      <c r="ACY467" s="8"/>
      <c r="ACZ467" s="8"/>
      <c r="ADA467" s="8"/>
      <c r="ADB467" s="8"/>
      <c r="ADC467" s="8"/>
      <c r="ADD467" s="8"/>
      <c r="ADE467" s="8"/>
      <c r="ADF467" s="8"/>
      <c r="ADG467" s="8"/>
      <c r="ADH467" s="8"/>
      <c r="ADI467" s="8"/>
      <c r="ADJ467" s="8"/>
      <c r="ADK467" s="8"/>
      <c r="ADL467" s="8"/>
      <c r="ADM467" s="8"/>
      <c r="ADN467" s="8"/>
      <c r="ADO467" s="8"/>
      <c r="ADP467" s="8"/>
      <c r="ADQ467" s="8"/>
      <c r="ADR467" s="8"/>
      <c r="ADS467" s="8"/>
      <c r="ADT467" s="8"/>
      <c r="ADU467" s="8"/>
      <c r="ADV467" s="8"/>
      <c r="ADW467" s="8"/>
      <c r="ADX467" s="8"/>
      <c r="ADY467" s="8"/>
      <c r="ADZ467" s="8"/>
      <c r="AEA467" s="8"/>
      <c r="AEB467" s="8"/>
      <c r="AEC467" s="8"/>
      <c r="AED467" s="8"/>
      <c r="AEE467" s="8"/>
      <c r="AEF467" s="8"/>
      <c r="AEG467" s="8"/>
      <c r="AEH467" s="8"/>
      <c r="AEI467" s="8"/>
      <c r="AEJ467" s="8"/>
      <c r="AEK467" s="8"/>
      <c r="AEL467" s="8"/>
      <c r="AEM467" s="8"/>
      <c r="AEN467" s="8"/>
      <c r="AEO467" s="8"/>
      <c r="AEP467" s="8"/>
      <c r="AEQ467" s="8"/>
      <c r="AER467" s="8"/>
      <c r="AES467" s="8"/>
      <c r="AET467" s="8"/>
      <c r="AEU467" s="8"/>
      <c r="AEV467" s="8"/>
      <c r="AEW467" s="8"/>
      <c r="AEX467" s="8"/>
      <c r="AEY467" s="8"/>
      <c r="AEZ467" s="8"/>
      <c r="AFA467" s="8"/>
      <c r="AFB467" s="8"/>
      <c r="AFC467" s="8"/>
      <c r="AFD467" s="8"/>
      <c r="AFE467" s="8"/>
      <c r="AFF467" s="8"/>
      <c r="AFG467" s="8"/>
      <c r="AFH467" s="8"/>
      <c r="AFI467" s="8"/>
      <c r="AFJ467" s="8"/>
      <c r="AFK467" s="8"/>
      <c r="AFL467" s="8"/>
      <c r="AFM467" s="8"/>
      <c r="AFN467" s="8"/>
      <c r="AFO467" s="8"/>
      <c r="AFP467" s="8"/>
      <c r="AFQ467" s="8"/>
      <c r="AFR467" s="8"/>
      <c r="AFS467" s="8"/>
      <c r="AFT467" s="8"/>
      <c r="AFU467" s="8"/>
      <c r="AFV467" s="8"/>
      <c r="AFW467" s="8"/>
      <c r="AFX467" s="8"/>
      <c r="AFY467" s="8"/>
      <c r="AFZ467" s="8"/>
      <c r="AGA467" s="8"/>
      <c r="AGB467" s="8"/>
      <c r="AGC467" s="8"/>
      <c r="AGD467" s="8"/>
      <c r="AGE467" s="8"/>
      <c r="AGF467" s="8"/>
      <c r="AGG467" s="8"/>
      <c r="AGH467" s="8"/>
      <c r="AGI467" s="8"/>
      <c r="AGJ467" s="8"/>
      <c r="AGK467" s="8"/>
      <c r="AGL467" s="8"/>
      <c r="AGM467" s="8"/>
      <c r="AGN467" s="8"/>
      <c r="AGO467" s="8"/>
      <c r="AGP467" s="8"/>
      <c r="AGQ467" s="8"/>
      <c r="AGR467" s="8"/>
      <c r="AGS467" s="8"/>
      <c r="AGT467" s="8"/>
      <c r="AGU467" s="8"/>
      <c r="AGV467" s="8"/>
      <c r="AGW467" s="8"/>
      <c r="AGX467" s="8"/>
      <c r="AGY467" s="8"/>
      <c r="AGZ467" s="8"/>
      <c r="AHA467" s="8"/>
      <c r="AHB467" s="8"/>
      <c r="AHC467" s="8"/>
      <c r="AHD467" s="8"/>
      <c r="AHE467" s="8"/>
      <c r="AHF467" s="8"/>
      <c r="AHG467" s="8"/>
      <c r="AHH467" s="8"/>
      <c r="AHI467" s="8"/>
      <c r="AHJ467" s="8"/>
      <c r="AHK467" s="8"/>
      <c r="AHL467" s="8"/>
      <c r="AHM467" s="8"/>
      <c r="AHN467" s="8"/>
      <c r="AHO467" s="8"/>
      <c r="AHP467" s="8"/>
      <c r="AHQ467" s="8"/>
      <c r="AHR467" s="8"/>
      <c r="AHS467" s="8"/>
      <c r="AHT467" s="8"/>
      <c r="AHU467" s="8"/>
      <c r="AHV467" s="8"/>
      <c r="AHW467" s="8"/>
      <c r="AHX467" s="8"/>
      <c r="AHY467" s="8"/>
      <c r="AHZ467" s="8"/>
      <c r="AIA467" s="8"/>
      <c r="AIB467" s="8"/>
      <c r="AIC467" s="8"/>
      <c r="AID467" s="8"/>
      <c r="AIE467" s="8"/>
      <c r="AIF467" s="8"/>
      <c r="AIG467" s="8"/>
      <c r="AIH467" s="8"/>
      <c r="AII467" s="8"/>
      <c r="AIJ467" s="8"/>
      <c r="AIK467" s="8"/>
      <c r="AIL467" s="8"/>
      <c r="AIM467" s="8"/>
      <c r="AIN467" s="8"/>
      <c r="AIO467" s="8"/>
      <c r="AIP467" s="8"/>
      <c r="AIQ467" s="8"/>
      <c r="AIR467" s="8"/>
      <c r="AIS467" s="8"/>
      <c r="AIT467" s="8"/>
      <c r="AIU467" s="8"/>
      <c r="AIV467" s="8"/>
      <c r="AIW467" s="8"/>
      <c r="AIX467" s="8"/>
      <c r="AIY467" s="8"/>
      <c r="AIZ467" s="8"/>
      <c r="AJA467" s="8"/>
      <c r="AJB467" s="8"/>
      <c r="AJC467" s="8"/>
      <c r="AJD467" s="8"/>
      <c r="AJE467" s="8"/>
      <c r="AJF467" s="8"/>
      <c r="AJG467" s="8"/>
      <c r="AJH467" s="8"/>
      <c r="AJI467" s="8"/>
      <c r="AJJ467" s="8"/>
      <c r="AJK467" s="8"/>
      <c r="AJL467" s="8"/>
      <c r="AJM467" s="8"/>
      <c r="AJN467" s="8"/>
      <c r="AJO467" s="8"/>
      <c r="AJP467" s="8"/>
      <c r="AJQ467" s="8"/>
      <c r="AJR467" s="8"/>
      <c r="AJS467" s="8"/>
      <c r="AJT467" s="8"/>
      <c r="AJU467" s="8"/>
      <c r="AJV467" s="8"/>
      <c r="AJW467" s="8"/>
      <c r="AJX467" s="8"/>
      <c r="AJY467" s="8"/>
      <c r="AJZ467" s="8"/>
      <c r="AKA467" s="8"/>
      <c r="AKB467" s="8"/>
      <c r="AKC467" s="8"/>
      <c r="AKD467" s="8"/>
      <c r="AKE467" s="8"/>
      <c r="AKF467" s="8"/>
      <c r="AKG467" s="8"/>
      <c r="AKH467" s="8"/>
      <c r="AKI467" s="8"/>
      <c r="AKJ467" s="8"/>
      <c r="AKK467" s="8"/>
      <c r="AKL467" s="8"/>
      <c r="AKM467" s="8"/>
      <c r="AKN467" s="8"/>
      <c r="AKO467" s="8"/>
      <c r="AKP467" s="8"/>
      <c r="AKQ467" s="8"/>
      <c r="AKR467" s="8"/>
      <c r="AKS467" s="8"/>
      <c r="AKT467" s="8"/>
      <c r="AKU467" s="8"/>
      <c r="AKV467" s="8"/>
      <c r="AKW467" s="8"/>
      <c r="AKX467" s="8"/>
      <c r="AKY467" s="8"/>
      <c r="AKZ467" s="8"/>
      <c r="ALA467" s="8"/>
      <c r="ALB467" s="8"/>
      <c r="ALC467" s="8"/>
      <c r="ALD467" s="8"/>
      <c r="ALE467" s="8"/>
      <c r="ALF467" s="8"/>
      <c r="ALG467" s="8"/>
      <c r="ALH467" s="8"/>
      <c r="ALI467" s="8"/>
      <c r="ALJ467" s="8"/>
      <c r="ALK467" s="8"/>
      <c r="ALL467" s="8"/>
      <c r="ALM467" s="8"/>
      <c r="ALN467" s="8"/>
      <c r="ALO467" s="8"/>
      <c r="ALP467" s="8"/>
      <c r="ALQ467" s="8"/>
      <c r="ALR467" s="8"/>
      <c r="ALS467" s="8"/>
      <c r="ALT467" s="8"/>
      <c r="ALU467" s="8"/>
      <c r="ALV467" s="8"/>
      <c r="ALW467" s="8"/>
      <c r="ALX467" s="8"/>
      <c r="ALY467" s="8"/>
      <c r="ALZ467" s="8"/>
      <c r="AMA467" s="8"/>
      <c r="AMB467" s="8"/>
      <c r="AMC467" s="8"/>
      <c r="AMD467" s="8"/>
      <c r="AME467" s="8"/>
      <c r="AMF467" s="8"/>
      <c r="AMG467" s="8"/>
      <c r="AMH467" s="8"/>
      <c r="AMI467" s="8"/>
    </row>
    <row r="468" spans="1:1023" ht="114.75">
      <c r="A468" s="45">
        <v>1</v>
      </c>
      <c r="B468" s="91" t="s">
        <v>223</v>
      </c>
      <c r="C468" s="42" t="s">
        <v>13</v>
      </c>
      <c r="D468" s="135">
        <v>160</v>
      </c>
      <c r="E468" s="19"/>
      <c r="F468" s="20">
        <f>D468*E468</f>
        <v>0</v>
      </c>
      <c r="G468" s="21"/>
      <c r="H468" s="22"/>
      <c r="I468" s="22"/>
      <c r="J468" s="22"/>
    </row>
    <row r="469" spans="1:1023">
      <c r="A469" s="150"/>
      <c r="B469" s="151"/>
      <c r="C469" s="17"/>
      <c r="D469" s="18"/>
      <c r="E469" s="24"/>
      <c r="F469" s="25">
        <f>SUM(F468:F468)</f>
        <v>0</v>
      </c>
      <c r="G469" s="26"/>
      <c r="H469" s="22"/>
      <c r="I469" s="22"/>
      <c r="J469" s="22"/>
    </row>
    <row r="471" spans="1:1023">
      <c r="A471" s="27"/>
      <c r="B471" s="28" t="s">
        <v>224</v>
      </c>
      <c r="C471" s="29"/>
      <c r="D471" s="30"/>
      <c r="E471" s="31"/>
      <c r="F471" s="32"/>
    </row>
    <row r="472" spans="1:1023" ht="25.35" customHeight="1">
      <c r="A472" s="185" t="s">
        <v>3</v>
      </c>
      <c r="B472" s="185" t="s">
        <v>15</v>
      </c>
      <c r="C472" s="194" t="s">
        <v>16</v>
      </c>
      <c r="D472" s="194"/>
      <c r="E472" s="194"/>
      <c r="F472" s="194"/>
    </row>
    <row r="473" spans="1:1023">
      <c r="A473" s="34">
        <v>1</v>
      </c>
      <c r="B473" s="88" t="s">
        <v>19</v>
      </c>
      <c r="C473" s="195" t="s">
        <v>76</v>
      </c>
      <c r="D473" s="195"/>
      <c r="E473" s="195"/>
      <c r="F473" s="195"/>
    </row>
    <row r="474" spans="1:1023">
      <c r="A474" s="34">
        <v>2</v>
      </c>
      <c r="B474" s="88" t="s">
        <v>17</v>
      </c>
      <c r="C474" s="195" t="s">
        <v>76</v>
      </c>
      <c r="D474" s="195"/>
      <c r="E474" s="195"/>
      <c r="F474" s="195"/>
    </row>
    <row r="475" spans="1:1023">
      <c r="A475" s="34">
        <v>3</v>
      </c>
      <c r="B475" s="88" t="s">
        <v>191</v>
      </c>
      <c r="C475" s="195" t="s">
        <v>95</v>
      </c>
      <c r="D475" s="195"/>
      <c r="E475" s="195"/>
      <c r="F475" s="195"/>
    </row>
    <row r="476" spans="1:1023">
      <c r="A476" s="34"/>
      <c r="B476" s="40" t="s">
        <v>23</v>
      </c>
      <c r="C476" s="196" t="s">
        <v>24</v>
      </c>
      <c r="D476" s="196"/>
      <c r="E476" s="196"/>
      <c r="F476" s="196"/>
    </row>
    <row r="478" spans="1:1023" ht="15.75" customHeight="1">
      <c r="A478" s="199" t="s">
        <v>225</v>
      </c>
      <c r="B478" s="199" t="s">
        <v>91</v>
      </c>
      <c r="C478" s="199"/>
      <c r="D478" s="199"/>
      <c r="E478" s="199"/>
      <c r="F478" s="199"/>
      <c r="G478" s="199"/>
      <c r="H478" s="199"/>
      <c r="I478" s="199"/>
      <c r="J478" s="199"/>
    </row>
    <row r="479" spans="1:1023" ht="83.25" customHeight="1">
      <c r="A479" s="176" t="s">
        <v>3</v>
      </c>
      <c r="B479" s="177" t="s">
        <v>4</v>
      </c>
      <c r="C479" s="177" t="s">
        <v>5</v>
      </c>
      <c r="D479" s="178" t="s">
        <v>6</v>
      </c>
      <c r="E479" s="179" t="s">
        <v>381</v>
      </c>
      <c r="F479" s="177" t="s">
        <v>7</v>
      </c>
      <c r="G479" s="177" t="s">
        <v>8</v>
      </c>
      <c r="H479" s="180" t="s">
        <v>9</v>
      </c>
      <c r="I479" s="180" t="s">
        <v>10</v>
      </c>
      <c r="J479" s="180" t="s">
        <v>11</v>
      </c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5"/>
      <c r="X479" s="75"/>
      <c r="Y479" s="75"/>
      <c r="Z479" s="75"/>
      <c r="AA479" s="75"/>
      <c r="AB479" s="75"/>
      <c r="AC479" s="75"/>
      <c r="AD479" s="75"/>
      <c r="AE479" s="75"/>
      <c r="AF479" s="75"/>
      <c r="AG479" s="75"/>
      <c r="AH479" s="75"/>
      <c r="AI479" s="75"/>
      <c r="AJ479" s="75"/>
      <c r="AK479" s="75"/>
      <c r="AL479" s="75"/>
      <c r="AM479" s="75"/>
      <c r="AN479" s="75"/>
      <c r="AO479" s="75"/>
      <c r="AP479" s="75"/>
      <c r="AQ479" s="75"/>
      <c r="AR479" s="75"/>
      <c r="AS479" s="75"/>
      <c r="AT479" s="75"/>
      <c r="AU479" s="75"/>
      <c r="AV479" s="75"/>
      <c r="AW479" s="75"/>
      <c r="AX479" s="75"/>
      <c r="AY479" s="75"/>
      <c r="AZ479" s="75"/>
      <c r="BA479" s="75"/>
      <c r="BB479" s="75"/>
      <c r="BC479" s="75"/>
      <c r="BD479" s="75"/>
      <c r="BE479" s="75"/>
      <c r="BF479" s="75"/>
      <c r="BG479" s="75"/>
      <c r="BH479" s="75"/>
      <c r="BI479" s="75"/>
      <c r="BJ479" s="75"/>
      <c r="BK479" s="75"/>
      <c r="BL479" s="75"/>
      <c r="BM479" s="75"/>
      <c r="BN479" s="75"/>
      <c r="BO479" s="75"/>
      <c r="BP479" s="75"/>
      <c r="BQ479" s="75"/>
      <c r="BR479" s="75"/>
      <c r="BS479" s="75"/>
      <c r="BT479" s="75"/>
      <c r="BU479" s="75"/>
      <c r="BV479" s="75"/>
      <c r="BW479" s="75"/>
      <c r="BX479" s="75"/>
      <c r="BY479" s="75"/>
      <c r="BZ479" s="75"/>
      <c r="CA479" s="75"/>
      <c r="CB479" s="75"/>
      <c r="CC479" s="75"/>
      <c r="CD479" s="75"/>
      <c r="CE479" s="75"/>
      <c r="CF479" s="75"/>
      <c r="CG479" s="75"/>
      <c r="CH479" s="75"/>
      <c r="CI479" s="75"/>
      <c r="CJ479" s="75"/>
      <c r="CK479" s="75"/>
      <c r="CL479" s="75"/>
      <c r="CM479" s="75"/>
      <c r="CN479" s="75"/>
      <c r="CO479" s="75"/>
      <c r="CP479" s="75"/>
      <c r="CQ479" s="75"/>
      <c r="CR479" s="75"/>
      <c r="CS479" s="75"/>
      <c r="CT479" s="75"/>
      <c r="CU479" s="75"/>
      <c r="CV479" s="75"/>
      <c r="CW479" s="75"/>
      <c r="CX479" s="75"/>
      <c r="CY479" s="75"/>
      <c r="CZ479" s="75"/>
      <c r="DA479" s="75"/>
      <c r="DB479" s="75"/>
      <c r="DC479" s="75"/>
      <c r="DD479" s="75"/>
      <c r="DE479" s="75"/>
      <c r="DF479" s="75"/>
      <c r="DG479" s="75"/>
      <c r="DH479" s="75"/>
      <c r="DI479" s="75"/>
      <c r="DJ479" s="75"/>
      <c r="DK479" s="75"/>
      <c r="DL479" s="75"/>
      <c r="DM479" s="75"/>
      <c r="DN479" s="75"/>
      <c r="DO479" s="75"/>
      <c r="DP479" s="75"/>
      <c r="DQ479" s="75"/>
      <c r="DR479" s="75"/>
      <c r="DS479" s="75"/>
      <c r="DT479" s="75"/>
      <c r="DU479" s="75"/>
      <c r="DV479" s="75"/>
      <c r="DW479" s="75"/>
      <c r="DX479" s="75"/>
      <c r="DY479" s="75"/>
      <c r="DZ479" s="75"/>
      <c r="EA479" s="75"/>
      <c r="EB479" s="75"/>
      <c r="EC479" s="75"/>
      <c r="ED479" s="75"/>
      <c r="EE479" s="75"/>
      <c r="EF479" s="75"/>
      <c r="EG479" s="75"/>
      <c r="EH479" s="75"/>
      <c r="EI479" s="75"/>
      <c r="EJ479" s="75"/>
      <c r="EK479" s="75"/>
      <c r="EL479" s="75"/>
      <c r="EM479" s="75"/>
      <c r="EN479" s="75"/>
      <c r="EO479" s="75"/>
      <c r="EP479" s="75"/>
      <c r="EQ479" s="75"/>
      <c r="ER479" s="75"/>
      <c r="ES479" s="75"/>
      <c r="ET479" s="75"/>
      <c r="EU479" s="75"/>
      <c r="EV479" s="75"/>
      <c r="EW479" s="75"/>
      <c r="EX479" s="75"/>
      <c r="EY479" s="75"/>
      <c r="EZ479" s="75"/>
      <c r="FA479" s="75"/>
      <c r="FB479" s="75"/>
      <c r="FC479" s="75"/>
      <c r="FD479" s="75"/>
      <c r="FE479" s="75"/>
      <c r="FF479" s="75"/>
      <c r="FG479" s="75"/>
      <c r="FH479" s="75"/>
      <c r="FI479" s="75"/>
      <c r="FJ479" s="75"/>
      <c r="FK479" s="75"/>
      <c r="FL479" s="75"/>
      <c r="FM479" s="75"/>
      <c r="FN479" s="75"/>
      <c r="FO479" s="75"/>
      <c r="FP479" s="75"/>
      <c r="FQ479" s="75"/>
      <c r="FR479" s="75"/>
      <c r="FS479" s="75"/>
      <c r="FT479" s="75"/>
      <c r="FU479" s="75"/>
      <c r="FV479" s="75"/>
      <c r="FW479" s="75"/>
      <c r="FX479" s="75"/>
      <c r="FY479" s="75"/>
      <c r="FZ479" s="75"/>
      <c r="GA479" s="75"/>
      <c r="GB479" s="75"/>
      <c r="GC479" s="75"/>
      <c r="GD479" s="75"/>
      <c r="GE479" s="75"/>
      <c r="GF479" s="75"/>
      <c r="GG479" s="75"/>
      <c r="GH479" s="75"/>
      <c r="GI479" s="75"/>
      <c r="GJ479" s="75"/>
      <c r="GK479" s="75"/>
      <c r="GL479" s="75"/>
      <c r="GM479" s="75"/>
      <c r="GN479" s="75"/>
      <c r="GO479" s="75"/>
      <c r="GP479" s="75"/>
      <c r="GQ479" s="75"/>
      <c r="GR479" s="75"/>
      <c r="GS479" s="75"/>
      <c r="GT479" s="75"/>
      <c r="GU479" s="75"/>
      <c r="GV479" s="75"/>
      <c r="GW479" s="75"/>
      <c r="GX479" s="75"/>
      <c r="GY479" s="75"/>
      <c r="GZ479" s="75"/>
      <c r="HA479" s="75"/>
      <c r="HB479" s="75"/>
      <c r="HC479" s="75"/>
      <c r="HD479" s="75"/>
      <c r="HE479" s="75"/>
      <c r="HF479" s="75"/>
      <c r="HG479" s="75"/>
      <c r="HH479" s="75"/>
      <c r="HI479" s="75"/>
      <c r="HJ479" s="75"/>
      <c r="HK479" s="75"/>
      <c r="HL479" s="75"/>
      <c r="HM479" s="75"/>
      <c r="HN479" s="75"/>
      <c r="HO479" s="75"/>
      <c r="HP479" s="75"/>
      <c r="HQ479" s="75"/>
      <c r="HR479" s="75"/>
      <c r="HS479" s="75"/>
      <c r="HT479" s="75"/>
      <c r="HU479" s="75"/>
      <c r="HV479" s="75"/>
      <c r="HW479" s="75"/>
      <c r="HX479" s="75"/>
      <c r="HY479" s="75"/>
      <c r="HZ479" s="75"/>
      <c r="IA479" s="75"/>
      <c r="IB479" s="75"/>
      <c r="IC479" s="75"/>
      <c r="ID479" s="75"/>
      <c r="IE479" s="75"/>
      <c r="IF479" s="75"/>
      <c r="IG479" s="75"/>
      <c r="IH479" s="75"/>
      <c r="II479" s="75"/>
      <c r="IJ479" s="75"/>
      <c r="IK479" s="75"/>
      <c r="IL479" s="75"/>
      <c r="IM479" s="75"/>
      <c r="IN479" s="75"/>
      <c r="IO479" s="75"/>
      <c r="IP479" s="75"/>
      <c r="IQ479" s="75"/>
      <c r="IR479" s="75"/>
      <c r="IS479" s="75"/>
      <c r="IT479" s="75"/>
      <c r="IU479" s="75"/>
      <c r="IV479" s="75"/>
      <c r="IW479" s="8"/>
      <c r="IX479" s="8"/>
      <c r="IY479" s="8"/>
      <c r="IZ479" s="8"/>
      <c r="JA479" s="8"/>
      <c r="JB479" s="8"/>
      <c r="JC479" s="8"/>
      <c r="JD479" s="8"/>
      <c r="JE479" s="8"/>
      <c r="JF479" s="8"/>
      <c r="JG479" s="8"/>
      <c r="JH479" s="8"/>
      <c r="JI479" s="8"/>
      <c r="JJ479" s="8"/>
      <c r="JK479" s="8"/>
      <c r="JL479" s="8"/>
      <c r="JM479" s="8"/>
      <c r="JN479" s="8"/>
      <c r="JO479" s="8"/>
      <c r="JP479" s="8"/>
      <c r="JQ479" s="8"/>
      <c r="JR479" s="8"/>
      <c r="JS479" s="8"/>
      <c r="JT479" s="8"/>
      <c r="JU479" s="8"/>
      <c r="JV479" s="8"/>
      <c r="JW479" s="8"/>
      <c r="JX479" s="8"/>
      <c r="JY479" s="8"/>
      <c r="JZ479" s="8"/>
      <c r="KA479" s="8"/>
      <c r="KB479" s="8"/>
      <c r="KC479" s="8"/>
      <c r="KD479" s="8"/>
      <c r="KE479" s="8"/>
      <c r="KF479" s="8"/>
      <c r="KG479" s="8"/>
      <c r="KH479" s="8"/>
      <c r="KI479" s="8"/>
      <c r="KJ479" s="8"/>
      <c r="KK479" s="8"/>
      <c r="KL479" s="8"/>
      <c r="KM479" s="8"/>
      <c r="KN479" s="8"/>
      <c r="KO479" s="8"/>
      <c r="KP479" s="8"/>
      <c r="KQ479" s="8"/>
      <c r="KR479" s="8"/>
      <c r="KS479" s="8"/>
      <c r="KT479" s="8"/>
      <c r="KU479" s="8"/>
      <c r="KV479" s="8"/>
      <c r="KW479" s="8"/>
      <c r="KX479" s="8"/>
      <c r="KY479" s="8"/>
      <c r="KZ479" s="8"/>
      <c r="LA479" s="8"/>
      <c r="LB479" s="8"/>
      <c r="LC479" s="8"/>
      <c r="LD479" s="8"/>
      <c r="LE479" s="8"/>
      <c r="LF479" s="8"/>
      <c r="LG479" s="8"/>
      <c r="LH479" s="8"/>
      <c r="LI479" s="8"/>
      <c r="LJ479" s="8"/>
      <c r="LK479" s="8"/>
      <c r="LL479" s="8"/>
      <c r="LM479" s="8"/>
      <c r="LN479" s="8"/>
      <c r="LO479" s="8"/>
      <c r="LP479" s="8"/>
      <c r="LQ479" s="8"/>
      <c r="LR479" s="8"/>
      <c r="LS479" s="8"/>
      <c r="LT479" s="8"/>
      <c r="LU479" s="8"/>
      <c r="LV479" s="8"/>
      <c r="LW479" s="8"/>
      <c r="LX479" s="8"/>
      <c r="LY479" s="8"/>
      <c r="LZ479" s="8"/>
      <c r="MA479" s="8"/>
      <c r="MB479" s="8"/>
      <c r="MC479" s="8"/>
      <c r="MD479" s="8"/>
      <c r="ME479" s="8"/>
      <c r="MF479" s="8"/>
      <c r="MG479" s="8"/>
      <c r="MH479" s="8"/>
      <c r="MI479" s="8"/>
      <c r="MJ479" s="8"/>
      <c r="MK479" s="8"/>
      <c r="ML479" s="8"/>
      <c r="MM479" s="8"/>
      <c r="MN479" s="8"/>
      <c r="MO479" s="8"/>
      <c r="MP479" s="8"/>
      <c r="MQ479" s="8"/>
      <c r="MR479" s="8"/>
      <c r="MS479" s="8"/>
      <c r="MT479" s="8"/>
      <c r="MU479" s="8"/>
      <c r="MV479" s="8"/>
      <c r="MW479" s="8"/>
      <c r="MX479" s="8"/>
      <c r="MY479" s="8"/>
      <c r="MZ479" s="8"/>
      <c r="NA479" s="8"/>
      <c r="NB479" s="8"/>
      <c r="NC479" s="8"/>
      <c r="ND479" s="8"/>
      <c r="NE479" s="8"/>
      <c r="NF479" s="8"/>
      <c r="NG479" s="8"/>
      <c r="NH479" s="8"/>
      <c r="NI479" s="8"/>
      <c r="NJ479" s="8"/>
      <c r="NK479" s="8"/>
      <c r="NL479" s="8"/>
      <c r="NM479" s="8"/>
      <c r="NN479" s="8"/>
      <c r="NO479" s="8"/>
      <c r="NP479" s="8"/>
      <c r="NQ479" s="8"/>
      <c r="NR479" s="8"/>
      <c r="NS479" s="8"/>
      <c r="NT479" s="8"/>
      <c r="NU479" s="8"/>
      <c r="NV479" s="8"/>
      <c r="NW479" s="8"/>
      <c r="NX479" s="8"/>
      <c r="NY479" s="8"/>
      <c r="NZ479" s="8"/>
      <c r="OA479" s="8"/>
      <c r="OB479" s="8"/>
      <c r="OC479" s="8"/>
      <c r="OD479" s="8"/>
      <c r="OE479" s="8"/>
      <c r="OF479" s="8"/>
      <c r="OG479" s="8"/>
      <c r="OH479" s="8"/>
      <c r="OI479" s="8"/>
      <c r="OJ479" s="8"/>
      <c r="OK479" s="8"/>
      <c r="OL479" s="8"/>
      <c r="OM479" s="8"/>
      <c r="ON479" s="8"/>
      <c r="OO479" s="8"/>
      <c r="OP479" s="8"/>
      <c r="OQ479" s="8"/>
      <c r="OR479" s="8"/>
      <c r="OS479" s="8"/>
      <c r="OT479" s="8"/>
      <c r="OU479" s="8"/>
      <c r="OV479" s="8"/>
      <c r="OW479" s="8"/>
      <c r="OX479" s="8"/>
      <c r="OY479" s="8"/>
      <c r="OZ479" s="8"/>
      <c r="PA479" s="8"/>
      <c r="PB479" s="8"/>
      <c r="PC479" s="8"/>
      <c r="PD479" s="8"/>
      <c r="PE479" s="8"/>
      <c r="PF479" s="8"/>
      <c r="PG479" s="8"/>
      <c r="PH479" s="8"/>
      <c r="PI479" s="8"/>
      <c r="PJ479" s="8"/>
      <c r="PK479" s="8"/>
      <c r="PL479" s="8"/>
      <c r="PM479" s="8"/>
      <c r="PN479" s="8"/>
      <c r="PO479" s="8"/>
      <c r="PP479" s="8"/>
      <c r="PQ479" s="8"/>
      <c r="PR479" s="8"/>
      <c r="PS479" s="8"/>
      <c r="PT479" s="8"/>
      <c r="PU479" s="8"/>
      <c r="PV479" s="8"/>
      <c r="PW479" s="8"/>
      <c r="PX479" s="8"/>
      <c r="PY479" s="8"/>
      <c r="PZ479" s="8"/>
      <c r="QA479" s="8"/>
      <c r="QB479" s="8"/>
      <c r="QC479" s="8"/>
      <c r="QD479" s="8"/>
      <c r="QE479" s="8"/>
      <c r="QF479" s="8"/>
      <c r="QG479" s="8"/>
      <c r="QH479" s="8"/>
      <c r="QI479" s="8"/>
      <c r="QJ479" s="8"/>
      <c r="QK479" s="8"/>
      <c r="QL479" s="8"/>
      <c r="QM479" s="8"/>
      <c r="QN479" s="8"/>
      <c r="QO479" s="8"/>
      <c r="QP479" s="8"/>
      <c r="QQ479" s="8"/>
      <c r="QR479" s="8"/>
      <c r="QS479" s="8"/>
      <c r="QT479" s="8"/>
      <c r="QU479" s="8"/>
      <c r="QV479" s="8"/>
      <c r="QW479" s="8"/>
      <c r="QX479" s="8"/>
      <c r="QY479" s="8"/>
      <c r="QZ479" s="8"/>
      <c r="RA479" s="8"/>
      <c r="RB479" s="8"/>
      <c r="RC479" s="8"/>
      <c r="RD479" s="8"/>
      <c r="RE479" s="8"/>
      <c r="RF479" s="8"/>
      <c r="RG479" s="8"/>
      <c r="RH479" s="8"/>
      <c r="RI479" s="8"/>
      <c r="RJ479" s="8"/>
      <c r="RK479" s="8"/>
      <c r="RL479" s="8"/>
      <c r="RM479" s="8"/>
      <c r="RN479" s="8"/>
      <c r="RO479" s="8"/>
      <c r="RP479" s="8"/>
      <c r="RQ479" s="8"/>
      <c r="RR479" s="8"/>
      <c r="RS479" s="8"/>
      <c r="RT479" s="8"/>
      <c r="RU479" s="8"/>
      <c r="RV479" s="8"/>
      <c r="RW479" s="8"/>
      <c r="RX479" s="8"/>
      <c r="RY479" s="8"/>
      <c r="RZ479" s="8"/>
      <c r="SA479" s="8"/>
      <c r="SB479" s="8"/>
      <c r="SC479" s="8"/>
      <c r="SD479" s="8"/>
      <c r="SE479" s="8"/>
      <c r="SF479" s="8"/>
      <c r="SG479" s="8"/>
      <c r="SH479" s="8"/>
      <c r="SI479" s="8"/>
      <c r="SJ479" s="8"/>
      <c r="SK479" s="8"/>
      <c r="SL479" s="8"/>
      <c r="SM479" s="8"/>
      <c r="SN479" s="8"/>
      <c r="SO479" s="8"/>
      <c r="SP479" s="8"/>
      <c r="SQ479" s="8"/>
      <c r="SR479" s="8"/>
      <c r="SS479" s="8"/>
      <c r="ST479" s="8"/>
      <c r="SU479" s="8"/>
      <c r="SV479" s="8"/>
      <c r="SW479" s="8"/>
      <c r="SX479" s="8"/>
      <c r="SY479" s="8"/>
      <c r="SZ479" s="8"/>
      <c r="TA479" s="8"/>
      <c r="TB479" s="8"/>
      <c r="TC479" s="8"/>
      <c r="TD479" s="8"/>
      <c r="TE479" s="8"/>
      <c r="TF479" s="8"/>
      <c r="TG479" s="8"/>
      <c r="TH479" s="8"/>
      <c r="TI479" s="8"/>
      <c r="TJ479" s="8"/>
      <c r="TK479" s="8"/>
      <c r="TL479" s="8"/>
      <c r="TM479" s="8"/>
      <c r="TN479" s="8"/>
      <c r="TO479" s="8"/>
      <c r="TP479" s="8"/>
      <c r="TQ479" s="8"/>
      <c r="TR479" s="8"/>
      <c r="TS479" s="8"/>
      <c r="TT479" s="8"/>
      <c r="TU479" s="8"/>
      <c r="TV479" s="8"/>
      <c r="TW479" s="8"/>
      <c r="TX479" s="8"/>
      <c r="TY479" s="8"/>
      <c r="TZ479" s="8"/>
      <c r="UA479" s="8"/>
      <c r="UB479" s="8"/>
      <c r="UC479" s="8"/>
      <c r="UD479" s="8"/>
      <c r="UE479" s="8"/>
      <c r="UF479" s="8"/>
      <c r="UG479" s="8"/>
      <c r="UH479" s="8"/>
      <c r="UI479" s="8"/>
      <c r="UJ479" s="8"/>
      <c r="UK479" s="8"/>
      <c r="UL479" s="8"/>
      <c r="UM479" s="8"/>
      <c r="UN479" s="8"/>
      <c r="UO479" s="8"/>
      <c r="UP479" s="8"/>
      <c r="UQ479" s="8"/>
      <c r="UR479" s="8"/>
      <c r="US479" s="8"/>
      <c r="UT479" s="8"/>
      <c r="UU479" s="8"/>
      <c r="UV479" s="8"/>
      <c r="UW479" s="8"/>
      <c r="UX479" s="8"/>
      <c r="UY479" s="8"/>
      <c r="UZ479" s="8"/>
      <c r="VA479" s="8"/>
      <c r="VB479" s="8"/>
      <c r="VC479" s="8"/>
      <c r="VD479" s="8"/>
      <c r="VE479" s="8"/>
      <c r="VF479" s="8"/>
      <c r="VG479" s="8"/>
      <c r="VH479" s="8"/>
      <c r="VI479" s="8"/>
      <c r="VJ479" s="8"/>
      <c r="VK479" s="8"/>
      <c r="VL479" s="8"/>
      <c r="VM479" s="8"/>
      <c r="VN479" s="8"/>
      <c r="VO479" s="8"/>
      <c r="VP479" s="8"/>
      <c r="VQ479" s="8"/>
      <c r="VR479" s="8"/>
      <c r="VS479" s="8"/>
      <c r="VT479" s="8"/>
      <c r="VU479" s="8"/>
      <c r="VV479" s="8"/>
      <c r="VW479" s="8"/>
      <c r="VX479" s="8"/>
      <c r="VY479" s="8"/>
      <c r="VZ479" s="8"/>
      <c r="WA479" s="8"/>
      <c r="WB479" s="8"/>
      <c r="WC479" s="8"/>
      <c r="WD479" s="8"/>
      <c r="WE479" s="8"/>
      <c r="WF479" s="8"/>
      <c r="WG479" s="8"/>
      <c r="WH479" s="8"/>
      <c r="WI479" s="8"/>
      <c r="WJ479" s="8"/>
      <c r="WK479" s="8"/>
      <c r="WL479" s="8"/>
      <c r="WM479" s="8"/>
      <c r="WN479" s="8"/>
      <c r="WO479" s="8"/>
      <c r="WP479" s="8"/>
      <c r="WQ479" s="8"/>
      <c r="WR479" s="8"/>
      <c r="WS479" s="8"/>
      <c r="WT479" s="8"/>
      <c r="WU479" s="8"/>
      <c r="WV479" s="8"/>
      <c r="WW479" s="8"/>
      <c r="WX479" s="8"/>
      <c r="WY479" s="8"/>
      <c r="WZ479" s="8"/>
      <c r="XA479" s="8"/>
      <c r="XB479" s="8"/>
      <c r="XC479" s="8"/>
      <c r="XD479" s="8"/>
      <c r="XE479" s="8"/>
      <c r="XF479" s="8"/>
      <c r="XG479" s="8"/>
      <c r="XH479" s="8"/>
      <c r="XI479" s="8"/>
      <c r="XJ479" s="8"/>
      <c r="XK479" s="8"/>
      <c r="XL479" s="8"/>
      <c r="XM479" s="8"/>
      <c r="XN479" s="8"/>
      <c r="XO479" s="8"/>
      <c r="XP479" s="8"/>
      <c r="XQ479" s="8"/>
      <c r="XR479" s="8"/>
      <c r="XS479" s="8"/>
      <c r="XT479" s="8"/>
      <c r="XU479" s="8"/>
      <c r="XV479" s="8"/>
      <c r="XW479" s="8"/>
      <c r="XX479" s="8"/>
      <c r="XY479" s="8"/>
      <c r="XZ479" s="8"/>
      <c r="YA479" s="8"/>
      <c r="YB479" s="8"/>
      <c r="YC479" s="8"/>
      <c r="YD479" s="8"/>
      <c r="YE479" s="8"/>
      <c r="YF479" s="8"/>
      <c r="YG479" s="8"/>
      <c r="YH479" s="8"/>
      <c r="YI479" s="8"/>
      <c r="YJ479" s="8"/>
      <c r="YK479" s="8"/>
      <c r="YL479" s="8"/>
      <c r="YM479" s="8"/>
      <c r="YN479" s="8"/>
      <c r="YO479" s="8"/>
      <c r="YP479" s="8"/>
      <c r="YQ479" s="8"/>
      <c r="YR479" s="8"/>
      <c r="YS479" s="8"/>
      <c r="YT479" s="8"/>
      <c r="YU479" s="8"/>
      <c r="YV479" s="8"/>
      <c r="YW479" s="8"/>
      <c r="YX479" s="8"/>
      <c r="YY479" s="8"/>
      <c r="YZ479" s="8"/>
      <c r="ZA479" s="8"/>
      <c r="ZB479" s="8"/>
      <c r="ZC479" s="8"/>
      <c r="ZD479" s="8"/>
      <c r="ZE479" s="8"/>
      <c r="ZF479" s="8"/>
      <c r="ZG479" s="8"/>
      <c r="ZH479" s="8"/>
      <c r="ZI479" s="8"/>
      <c r="ZJ479" s="8"/>
      <c r="ZK479" s="8"/>
      <c r="ZL479" s="8"/>
      <c r="ZM479" s="8"/>
      <c r="ZN479" s="8"/>
      <c r="ZO479" s="8"/>
      <c r="ZP479" s="8"/>
      <c r="ZQ479" s="8"/>
      <c r="ZR479" s="8"/>
      <c r="ZS479" s="8"/>
      <c r="ZT479" s="8"/>
      <c r="ZU479" s="8"/>
      <c r="ZV479" s="8"/>
      <c r="ZW479" s="8"/>
      <c r="ZX479" s="8"/>
      <c r="ZY479" s="8"/>
      <c r="ZZ479" s="8"/>
      <c r="AAA479" s="8"/>
      <c r="AAB479" s="8"/>
      <c r="AAC479" s="8"/>
      <c r="AAD479" s="8"/>
      <c r="AAE479" s="8"/>
      <c r="AAF479" s="8"/>
      <c r="AAG479" s="8"/>
      <c r="AAH479" s="8"/>
      <c r="AAI479" s="8"/>
      <c r="AAJ479" s="8"/>
      <c r="AAK479" s="8"/>
      <c r="AAL479" s="8"/>
      <c r="AAM479" s="8"/>
      <c r="AAN479" s="8"/>
      <c r="AAO479" s="8"/>
      <c r="AAP479" s="8"/>
      <c r="AAQ479" s="8"/>
      <c r="AAR479" s="8"/>
      <c r="AAS479" s="8"/>
      <c r="AAT479" s="8"/>
      <c r="AAU479" s="8"/>
      <c r="AAV479" s="8"/>
      <c r="AAW479" s="8"/>
      <c r="AAX479" s="8"/>
      <c r="AAY479" s="8"/>
      <c r="AAZ479" s="8"/>
      <c r="ABA479" s="8"/>
      <c r="ABB479" s="8"/>
      <c r="ABC479" s="8"/>
      <c r="ABD479" s="8"/>
      <c r="ABE479" s="8"/>
      <c r="ABF479" s="8"/>
      <c r="ABG479" s="8"/>
      <c r="ABH479" s="8"/>
      <c r="ABI479" s="8"/>
      <c r="ABJ479" s="8"/>
      <c r="ABK479" s="8"/>
      <c r="ABL479" s="8"/>
      <c r="ABM479" s="8"/>
      <c r="ABN479" s="8"/>
      <c r="ABO479" s="8"/>
      <c r="ABP479" s="8"/>
      <c r="ABQ479" s="8"/>
      <c r="ABR479" s="8"/>
      <c r="ABS479" s="8"/>
      <c r="ABT479" s="8"/>
      <c r="ABU479" s="8"/>
      <c r="ABV479" s="8"/>
      <c r="ABW479" s="8"/>
      <c r="ABX479" s="8"/>
      <c r="ABY479" s="8"/>
      <c r="ABZ479" s="8"/>
      <c r="ACA479" s="8"/>
      <c r="ACB479" s="8"/>
      <c r="ACC479" s="8"/>
      <c r="ACD479" s="8"/>
      <c r="ACE479" s="8"/>
      <c r="ACF479" s="8"/>
      <c r="ACG479" s="8"/>
      <c r="ACH479" s="8"/>
      <c r="ACI479" s="8"/>
      <c r="ACJ479" s="8"/>
      <c r="ACK479" s="8"/>
      <c r="ACL479" s="8"/>
      <c r="ACM479" s="8"/>
      <c r="ACN479" s="8"/>
      <c r="ACO479" s="8"/>
      <c r="ACP479" s="8"/>
      <c r="ACQ479" s="8"/>
      <c r="ACR479" s="8"/>
      <c r="ACS479" s="8"/>
      <c r="ACT479" s="8"/>
      <c r="ACU479" s="8"/>
      <c r="ACV479" s="8"/>
      <c r="ACW479" s="8"/>
      <c r="ACX479" s="8"/>
      <c r="ACY479" s="8"/>
      <c r="ACZ479" s="8"/>
      <c r="ADA479" s="8"/>
      <c r="ADB479" s="8"/>
      <c r="ADC479" s="8"/>
      <c r="ADD479" s="8"/>
      <c r="ADE479" s="8"/>
      <c r="ADF479" s="8"/>
      <c r="ADG479" s="8"/>
      <c r="ADH479" s="8"/>
      <c r="ADI479" s="8"/>
      <c r="ADJ479" s="8"/>
      <c r="ADK479" s="8"/>
      <c r="ADL479" s="8"/>
      <c r="ADM479" s="8"/>
      <c r="ADN479" s="8"/>
      <c r="ADO479" s="8"/>
      <c r="ADP479" s="8"/>
      <c r="ADQ479" s="8"/>
      <c r="ADR479" s="8"/>
      <c r="ADS479" s="8"/>
      <c r="ADT479" s="8"/>
      <c r="ADU479" s="8"/>
      <c r="ADV479" s="8"/>
      <c r="ADW479" s="8"/>
      <c r="ADX479" s="8"/>
      <c r="ADY479" s="8"/>
      <c r="ADZ479" s="8"/>
      <c r="AEA479" s="8"/>
      <c r="AEB479" s="8"/>
      <c r="AEC479" s="8"/>
      <c r="AED479" s="8"/>
      <c r="AEE479" s="8"/>
      <c r="AEF479" s="8"/>
      <c r="AEG479" s="8"/>
      <c r="AEH479" s="8"/>
      <c r="AEI479" s="8"/>
      <c r="AEJ479" s="8"/>
      <c r="AEK479" s="8"/>
      <c r="AEL479" s="8"/>
      <c r="AEM479" s="8"/>
      <c r="AEN479" s="8"/>
      <c r="AEO479" s="8"/>
      <c r="AEP479" s="8"/>
      <c r="AEQ479" s="8"/>
      <c r="AER479" s="8"/>
      <c r="AES479" s="8"/>
      <c r="AET479" s="8"/>
      <c r="AEU479" s="8"/>
      <c r="AEV479" s="8"/>
      <c r="AEW479" s="8"/>
      <c r="AEX479" s="8"/>
      <c r="AEY479" s="8"/>
      <c r="AEZ479" s="8"/>
      <c r="AFA479" s="8"/>
      <c r="AFB479" s="8"/>
      <c r="AFC479" s="8"/>
      <c r="AFD479" s="8"/>
      <c r="AFE479" s="8"/>
      <c r="AFF479" s="8"/>
      <c r="AFG479" s="8"/>
      <c r="AFH479" s="8"/>
      <c r="AFI479" s="8"/>
      <c r="AFJ479" s="8"/>
      <c r="AFK479" s="8"/>
      <c r="AFL479" s="8"/>
      <c r="AFM479" s="8"/>
      <c r="AFN479" s="8"/>
      <c r="AFO479" s="8"/>
      <c r="AFP479" s="8"/>
      <c r="AFQ479" s="8"/>
      <c r="AFR479" s="8"/>
      <c r="AFS479" s="8"/>
      <c r="AFT479" s="8"/>
      <c r="AFU479" s="8"/>
      <c r="AFV479" s="8"/>
      <c r="AFW479" s="8"/>
      <c r="AFX479" s="8"/>
      <c r="AFY479" s="8"/>
      <c r="AFZ479" s="8"/>
      <c r="AGA479" s="8"/>
      <c r="AGB479" s="8"/>
      <c r="AGC479" s="8"/>
      <c r="AGD479" s="8"/>
      <c r="AGE479" s="8"/>
      <c r="AGF479" s="8"/>
      <c r="AGG479" s="8"/>
      <c r="AGH479" s="8"/>
      <c r="AGI479" s="8"/>
      <c r="AGJ479" s="8"/>
      <c r="AGK479" s="8"/>
      <c r="AGL479" s="8"/>
      <c r="AGM479" s="8"/>
      <c r="AGN479" s="8"/>
      <c r="AGO479" s="8"/>
      <c r="AGP479" s="8"/>
      <c r="AGQ479" s="8"/>
      <c r="AGR479" s="8"/>
      <c r="AGS479" s="8"/>
      <c r="AGT479" s="8"/>
      <c r="AGU479" s="8"/>
      <c r="AGV479" s="8"/>
      <c r="AGW479" s="8"/>
      <c r="AGX479" s="8"/>
      <c r="AGY479" s="8"/>
      <c r="AGZ479" s="8"/>
      <c r="AHA479" s="8"/>
      <c r="AHB479" s="8"/>
      <c r="AHC479" s="8"/>
      <c r="AHD479" s="8"/>
      <c r="AHE479" s="8"/>
      <c r="AHF479" s="8"/>
      <c r="AHG479" s="8"/>
      <c r="AHH479" s="8"/>
      <c r="AHI479" s="8"/>
      <c r="AHJ479" s="8"/>
      <c r="AHK479" s="8"/>
      <c r="AHL479" s="8"/>
      <c r="AHM479" s="8"/>
      <c r="AHN479" s="8"/>
      <c r="AHO479" s="8"/>
      <c r="AHP479" s="8"/>
      <c r="AHQ479" s="8"/>
      <c r="AHR479" s="8"/>
      <c r="AHS479" s="8"/>
      <c r="AHT479" s="8"/>
      <c r="AHU479" s="8"/>
      <c r="AHV479" s="8"/>
      <c r="AHW479" s="8"/>
      <c r="AHX479" s="8"/>
      <c r="AHY479" s="8"/>
      <c r="AHZ479" s="8"/>
      <c r="AIA479" s="8"/>
      <c r="AIB479" s="8"/>
      <c r="AIC479" s="8"/>
      <c r="AID479" s="8"/>
      <c r="AIE479" s="8"/>
      <c r="AIF479" s="8"/>
      <c r="AIG479" s="8"/>
      <c r="AIH479" s="8"/>
      <c r="AII479" s="8"/>
      <c r="AIJ479" s="8"/>
      <c r="AIK479" s="8"/>
      <c r="AIL479" s="8"/>
      <c r="AIM479" s="8"/>
      <c r="AIN479" s="8"/>
      <c r="AIO479" s="8"/>
      <c r="AIP479" s="8"/>
      <c r="AIQ479" s="8"/>
      <c r="AIR479" s="8"/>
      <c r="AIS479" s="8"/>
      <c r="AIT479" s="8"/>
      <c r="AIU479" s="8"/>
      <c r="AIV479" s="8"/>
      <c r="AIW479" s="8"/>
      <c r="AIX479" s="8"/>
      <c r="AIY479" s="8"/>
      <c r="AIZ479" s="8"/>
      <c r="AJA479" s="8"/>
      <c r="AJB479" s="8"/>
      <c r="AJC479" s="8"/>
      <c r="AJD479" s="8"/>
      <c r="AJE479" s="8"/>
      <c r="AJF479" s="8"/>
      <c r="AJG479" s="8"/>
      <c r="AJH479" s="8"/>
      <c r="AJI479" s="8"/>
      <c r="AJJ479" s="8"/>
      <c r="AJK479" s="8"/>
      <c r="AJL479" s="8"/>
      <c r="AJM479" s="8"/>
      <c r="AJN479" s="8"/>
      <c r="AJO479" s="8"/>
      <c r="AJP479" s="8"/>
      <c r="AJQ479" s="8"/>
      <c r="AJR479" s="8"/>
      <c r="AJS479" s="8"/>
      <c r="AJT479" s="8"/>
      <c r="AJU479" s="8"/>
      <c r="AJV479" s="8"/>
      <c r="AJW479" s="8"/>
      <c r="AJX479" s="8"/>
      <c r="AJY479" s="8"/>
      <c r="AJZ479" s="8"/>
      <c r="AKA479" s="8"/>
      <c r="AKB479" s="8"/>
      <c r="AKC479" s="8"/>
      <c r="AKD479" s="8"/>
      <c r="AKE479" s="8"/>
      <c r="AKF479" s="8"/>
      <c r="AKG479" s="8"/>
      <c r="AKH479" s="8"/>
      <c r="AKI479" s="8"/>
      <c r="AKJ479" s="8"/>
      <c r="AKK479" s="8"/>
      <c r="AKL479" s="8"/>
      <c r="AKM479" s="8"/>
      <c r="AKN479" s="8"/>
      <c r="AKO479" s="8"/>
      <c r="AKP479" s="8"/>
      <c r="AKQ479" s="8"/>
      <c r="AKR479" s="8"/>
      <c r="AKS479" s="8"/>
      <c r="AKT479" s="8"/>
      <c r="AKU479" s="8"/>
      <c r="AKV479" s="8"/>
      <c r="AKW479" s="8"/>
      <c r="AKX479" s="8"/>
      <c r="AKY479" s="8"/>
      <c r="AKZ479" s="8"/>
      <c r="ALA479" s="8"/>
      <c r="ALB479" s="8"/>
      <c r="ALC479" s="8"/>
      <c r="ALD479" s="8"/>
      <c r="ALE479" s="8"/>
      <c r="ALF479" s="8"/>
      <c r="ALG479" s="8"/>
      <c r="ALH479" s="8"/>
      <c r="ALI479" s="8"/>
      <c r="ALJ479" s="8"/>
      <c r="ALK479" s="8"/>
      <c r="ALL479" s="8"/>
      <c r="ALM479" s="8"/>
      <c r="ALN479" s="8"/>
      <c r="ALO479" s="8"/>
      <c r="ALP479" s="8"/>
      <c r="ALQ479" s="8"/>
      <c r="ALR479" s="8"/>
      <c r="ALS479" s="8"/>
      <c r="ALT479" s="8"/>
      <c r="ALU479" s="8"/>
      <c r="ALV479" s="8"/>
      <c r="ALW479" s="8"/>
      <c r="ALX479" s="8"/>
      <c r="ALY479" s="8"/>
      <c r="ALZ479" s="8"/>
      <c r="AMA479" s="8"/>
      <c r="AMB479" s="8"/>
      <c r="AMC479" s="8"/>
      <c r="AMD479" s="8"/>
      <c r="AME479" s="8"/>
      <c r="AMF479" s="8"/>
      <c r="AMG479" s="8"/>
      <c r="AMH479" s="8"/>
      <c r="AMI479" s="8"/>
    </row>
    <row r="480" spans="1:1023" ht="87.75" customHeight="1">
      <c r="A480" s="45">
        <v>1</v>
      </c>
      <c r="B480" s="91" t="s">
        <v>226</v>
      </c>
      <c r="C480" s="42" t="s">
        <v>13</v>
      </c>
      <c r="D480" s="135">
        <v>160</v>
      </c>
      <c r="E480" s="19"/>
      <c r="F480" s="20">
        <f>D480*E480</f>
        <v>0</v>
      </c>
      <c r="G480" s="21"/>
      <c r="H480" s="22"/>
      <c r="I480" s="22"/>
      <c r="J480" s="22"/>
    </row>
    <row r="481" spans="1:10">
      <c r="A481" s="150"/>
      <c r="B481" s="151"/>
      <c r="C481" s="17"/>
      <c r="D481" s="18"/>
      <c r="E481" s="24"/>
      <c r="F481" s="25">
        <f>SUM(F480:F480)</f>
        <v>0</v>
      </c>
      <c r="G481" s="26"/>
      <c r="H481" s="22"/>
      <c r="I481" s="22"/>
      <c r="J481" s="22"/>
    </row>
    <row r="483" spans="1:10">
      <c r="A483" s="27"/>
      <c r="B483" s="28" t="s">
        <v>227</v>
      </c>
      <c r="C483" s="29"/>
      <c r="D483" s="30"/>
      <c r="E483" s="31"/>
      <c r="F483" s="32"/>
    </row>
    <row r="484" spans="1:10" ht="25.35" customHeight="1">
      <c r="A484" s="185" t="s">
        <v>3</v>
      </c>
      <c r="B484" s="185" t="s">
        <v>15</v>
      </c>
      <c r="C484" s="194" t="s">
        <v>16</v>
      </c>
      <c r="D484" s="194"/>
      <c r="E484" s="194"/>
      <c r="F484" s="194"/>
    </row>
    <row r="485" spans="1:10">
      <c r="A485" s="34">
        <v>1</v>
      </c>
      <c r="B485" s="88" t="s">
        <v>19</v>
      </c>
      <c r="C485" s="195" t="s">
        <v>76</v>
      </c>
      <c r="D485" s="195"/>
      <c r="E485" s="195"/>
      <c r="F485" s="195"/>
    </row>
    <row r="486" spans="1:10">
      <c r="A486" s="34">
        <v>2</v>
      </c>
      <c r="B486" s="88" t="s">
        <v>17</v>
      </c>
      <c r="C486" s="195" t="s">
        <v>76</v>
      </c>
      <c r="D486" s="195"/>
      <c r="E486" s="195"/>
      <c r="F486" s="195"/>
    </row>
    <row r="487" spans="1:10">
      <c r="A487" s="34">
        <v>3</v>
      </c>
      <c r="B487" s="88" t="s">
        <v>191</v>
      </c>
      <c r="C487" s="195" t="s">
        <v>95</v>
      </c>
      <c r="D487" s="195"/>
      <c r="E487" s="195"/>
      <c r="F487" s="195"/>
    </row>
    <row r="488" spans="1:10">
      <c r="A488" s="34"/>
      <c r="B488" s="40" t="s">
        <v>23</v>
      </c>
      <c r="C488" s="196" t="s">
        <v>24</v>
      </c>
      <c r="D488" s="196"/>
      <c r="E488" s="196"/>
      <c r="F488" s="196"/>
    </row>
    <row r="491" spans="1:10" ht="15.75" customHeight="1">
      <c r="A491" s="199" t="s">
        <v>228</v>
      </c>
      <c r="B491" s="199"/>
      <c r="C491" s="199"/>
      <c r="D491" s="199"/>
      <c r="E491" s="199"/>
      <c r="F491" s="199"/>
      <c r="G491" s="199"/>
      <c r="H491" s="199"/>
      <c r="I491" s="199"/>
      <c r="J491" s="199"/>
    </row>
    <row r="492" spans="1:10" ht="38.25">
      <c r="A492" s="176" t="s">
        <v>3</v>
      </c>
      <c r="B492" s="177" t="s">
        <v>4</v>
      </c>
      <c r="C492" s="177" t="s">
        <v>5</v>
      </c>
      <c r="D492" s="178" t="s">
        <v>6</v>
      </c>
      <c r="E492" s="179" t="s">
        <v>381</v>
      </c>
      <c r="F492" s="177" t="s">
        <v>7</v>
      </c>
      <c r="G492" s="177" t="s">
        <v>8</v>
      </c>
      <c r="H492" s="180" t="s">
        <v>9</v>
      </c>
      <c r="I492" s="180" t="s">
        <v>10</v>
      </c>
      <c r="J492" s="180" t="s">
        <v>11</v>
      </c>
    </row>
    <row r="493" spans="1:10" ht="46.5">
      <c r="A493" s="36">
        <v>1</v>
      </c>
      <c r="B493" s="152" t="s">
        <v>229</v>
      </c>
      <c r="C493" s="39" t="s">
        <v>27</v>
      </c>
      <c r="D493" s="153">
        <v>600</v>
      </c>
      <c r="E493" s="154"/>
      <c r="F493" s="155">
        <f t="shared" ref="F493:F501" si="4">D493*E493</f>
        <v>0</v>
      </c>
      <c r="G493" s="156"/>
      <c r="H493" s="68"/>
      <c r="I493" s="68"/>
      <c r="J493" s="68"/>
    </row>
    <row r="494" spans="1:10" ht="41.25">
      <c r="A494" s="36">
        <v>2</v>
      </c>
      <c r="B494" s="157" t="s">
        <v>230</v>
      </c>
      <c r="C494" s="39" t="s">
        <v>27</v>
      </c>
      <c r="D494" s="153">
        <v>120</v>
      </c>
      <c r="E494" s="154"/>
      <c r="F494" s="155">
        <f t="shared" si="4"/>
        <v>0</v>
      </c>
      <c r="G494" s="156"/>
      <c r="H494" s="68"/>
      <c r="I494" s="68"/>
      <c r="J494" s="68"/>
    </row>
    <row r="495" spans="1:10" ht="41.25">
      <c r="A495" s="36">
        <v>3</v>
      </c>
      <c r="B495" s="157" t="s">
        <v>231</v>
      </c>
      <c r="C495" s="39" t="s">
        <v>27</v>
      </c>
      <c r="D495" s="153">
        <v>120</v>
      </c>
      <c r="E495" s="154"/>
      <c r="F495" s="155">
        <f t="shared" si="4"/>
        <v>0</v>
      </c>
      <c r="G495" s="156"/>
      <c r="H495" s="68"/>
      <c r="I495" s="68"/>
      <c r="J495" s="68"/>
    </row>
    <row r="496" spans="1:10" ht="57">
      <c r="A496" s="36">
        <v>4</v>
      </c>
      <c r="B496" s="137" t="s">
        <v>232</v>
      </c>
      <c r="C496" s="39" t="s">
        <v>27</v>
      </c>
      <c r="D496" s="153">
        <v>30</v>
      </c>
      <c r="E496" s="154"/>
      <c r="F496" s="155">
        <f t="shared" si="4"/>
        <v>0</v>
      </c>
      <c r="G496" s="156"/>
      <c r="H496" s="68"/>
      <c r="I496" s="68"/>
      <c r="J496" s="68"/>
    </row>
    <row r="497" spans="1:10" ht="85.5">
      <c r="A497" s="36">
        <v>5</v>
      </c>
      <c r="B497" s="137" t="s">
        <v>233</v>
      </c>
      <c r="C497" s="39" t="s">
        <v>27</v>
      </c>
      <c r="D497" s="153">
        <v>50</v>
      </c>
      <c r="E497" s="154"/>
      <c r="F497" s="155">
        <f t="shared" si="4"/>
        <v>0</v>
      </c>
      <c r="G497" s="156"/>
      <c r="H497" s="68"/>
      <c r="I497" s="68"/>
      <c r="J497" s="68"/>
    </row>
    <row r="498" spans="1:10" ht="156.75">
      <c r="A498" s="36">
        <v>6</v>
      </c>
      <c r="B498" s="137" t="s">
        <v>234</v>
      </c>
      <c r="C498" s="39" t="s">
        <v>27</v>
      </c>
      <c r="D498" s="153">
        <v>2</v>
      </c>
      <c r="E498" s="154"/>
      <c r="F498" s="155">
        <f t="shared" si="4"/>
        <v>0</v>
      </c>
      <c r="G498" s="156"/>
      <c r="H498" s="68"/>
      <c r="I498" s="68"/>
      <c r="J498" s="68"/>
    </row>
    <row r="499" spans="1:10" ht="114">
      <c r="A499" s="36">
        <v>7</v>
      </c>
      <c r="B499" s="137" t="s">
        <v>235</v>
      </c>
      <c r="C499" s="39" t="s">
        <v>27</v>
      </c>
      <c r="D499" s="153">
        <v>50</v>
      </c>
      <c r="E499" s="154"/>
      <c r="F499" s="155">
        <f t="shared" si="4"/>
        <v>0</v>
      </c>
      <c r="G499" s="156"/>
      <c r="H499" s="68"/>
      <c r="I499" s="68"/>
      <c r="J499" s="68"/>
    </row>
    <row r="500" spans="1:10" ht="114">
      <c r="A500" s="36">
        <v>8</v>
      </c>
      <c r="B500" s="137" t="s">
        <v>236</v>
      </c>
      <c r="C500" s="39" t="s">
        <v>27</v>
      </c>
      <c r="D500" s="153">
        <v>20</v>
      </c>
      <c r="E500" s="154"/>
      <c r="F500" s="155">
        <f t="shared" si="4"/>
        <v>0</v>
      </c>
      <c r="G500" s="156"/>
      <c r="H500" s="68"/>
      <c r="I500" s="68"/>
      <c r="J500" s="68"/>
    </row>
    <row r="501" spans="1:10" ht="128.25">
      <c r="A501" s="36">
        <v>9</v>
      </c>
      <c r="B501" s="137" t="s">
        <v>237</v>
      </c>
      <c r="C501" s="39" t="s">
        <v>27</v>
      </c>
      <c r="D501" s="153">
        <v>2</v>
      </c>
      <c r="E501" s="154"/>
      <c r="F501" s="155">
        <f t="shared" si="4"/>
        <v>0</v>
      </c>
      <c r="G501" s="156"/>
      <c r="H501" s="68"/>
      <c r="I501" s="68"/>
      <c r="J501" s="68"/>
    </row>
    <row r="502" spans="1:10">
      <c r="A502" s="158"/>
      <c r="B502" s="159"/>
      <c r="C502" s="160"/>
      <c r="D502" s="161"/>
      <c r="E502" s="73"/>
      <c r="F502" s="25">
        <f>SUM(F493:F501)</f>
        <v>0</v>
      </c>
      <c r="G502" s="74"/>
      <c r="H502" s="75"/>
      <c r="I502" s="75"/>
      <c r="J502" s="75"/>
    </row>
    <row r="504" spans="1:10">
      <c r="A504" s="27"/>
      <c r="B504" s="28" t="s">
        <v>238</v>
      </c>
      <c r="C504" s="29"/>
      <c r="D504" s="30"/>
      <c r="E504" s="31"/>
      <c r="F504" s="32"/>
    </row>
    <row r="505" spans="1:10" ht="25.35" customHeight="1">
      <c r="A505" s="33" t="s">
        <v>3</v>
      </c>
      <c r="B505" s="33" t="s">
        <v>15</v>
      </c>
      <c r="C505" s="200" t="s">
        <v>16</v>
      </c>
      <c r="D505" s="200"/>
      <c r="E505" s="200"/>
      <c r="F505" s="200"/>
    </row>
    <row r="506" spans="1:10">
      <c r="A506" s="34">
        <v>1</v>
      </c>
      <c r="B506" s="88" t="s">
        <v>19</v>
      </c>
      <c r="C506" s="195" t="s">
        <v>76</v>
      </c>
      <c r="D506" s="195"/>
      <c r="E506" s="195"/>
      <c r="F506" s="195"/>
    </row>
    <row r="507" spans="1:10">
      <c r="A507" s="34">
        <v>2</v>
      </c>
      <c r="B507" s="88" t="s">
        <v>17</v>
      </c>
      <c r="C507" s="195" t="s">
        <v>76</v>
      </c>
      <c r="D507" s="195"/>
      <c r="E507" s="195"/>
      <c r="F507" s="195"/>
    </row>
    <row r="508" spans="1:10">
      <c r="A508" s="34">
        <v>3</v>
      </c>
      <c r="B508" s="88" t="s">
        <v>239</v>
      </c>
      <c r="C508" s="195" t="s">
        <v>240</v>
      </c>
      <c r="D508" s="195"/>
      <c r="E508" s="195"/>
      <c r="F508" s="195"/>
    </row>
    <row r="509" spans="1:10">
      <c r="A509" s="34">
        <v>4</v>
      </c>
      <c r="B509" s="88" t="s">
        <v>241</v>
      </c>
      <c r="C509" s="195" t="s">
        <v>240</v>
      </c>
      <c r="D509" s="195"/>
      <c r="E509" s="195"/>
      <c r="F509" s="195"/>
    </row>
    <row r="510" spans="1:10">
      <c r="A510" s="34"/>
      <c r="B510" s="40" t="s">
        <v>23</v>
      </c>
      <c r="C510" s="196" t="s">
        <v>24</v>
      </c>
      <c r="D510" s="196"/>
      <c r="E510" s="196"/>
      <c r="F510" s="196"/>
    </row>
    <row r="513" spans="1:10" ht="15.75" customHeight="1">
      <c r="A513" s="199" t="s">
        <v>242</v>
      </c>
      <c r="B513" s="199"/>
      <c r="C513" s="199"/>
      <c r="D513" s="199"/>
      <c r="E513" s="199"/>
      <c r="F513" s="199"/>
      <c r="G513" s="199"/>
      <c r="H513" s="199"/>
      <c r="I513" s="199"/>
      <c r="J513" s="199"/>
    </row>
    <row r="514" spans="1:10" ht="38.25">
      <c r="A514" s="176" t="s">
        <v>3</v>
      </c>
      <c r="B514" s="177" t="s">
        <v>4</v>
      </c>
      <c r="C514" s="177" t="s">
        <v>5</v>
      </c>
      <c r="D514" s="178" t="s">
        <v>6</v>
      </c>
      <c r="E514" s="179" t="s">
        <v>381</v>
      </c>
      <c r="F514" s="177" t="s">
        <v>7</v>
      </c>
      <c r="G514" s="177" t="s">
        <v>8</v>
      </c>
      <c r="H514" s="180" t="s">
        <v>9</v>
      </c>
      <c r="I514" s="180" t="s">
        <v>10</v>
      </c>
      <c r="J514" s="180" t="s">
        <v>11</v>
      </c>
    </row>
    <row r="515" spans="1:10" ht="25.5">
      <c r="A515" s="41">
        <v>1</v>
      </c>
      <c r="B515" s="47" t="s">
        <v>243</v>
      </c>
      <c r="C515" s="42" t="s">
        <v>13</v>
      </c>
      <c r="D515" s="42">
        <v>50</v>
      </c>
      <c r="E515" s="19"/>
      <c r="F515" s="20">
        <f>D515*E515</f>
        <v>0</v>
      </c>
      <c r="G515" s="21"/>
      <c r="H515" s="68"/>
      <c r="I515" s="68"/>
      <c r="J515" s="68"/>
    </row>
    <row r="516" spans="1:10">
      <c r="A516" s="158"/>
      <c r="B516" s="159"/>
      <c r="C516" s="160"/>
      <c r="D516" s="161"/>
      <c r="E516" s="73"/>
      <c r="F516" s="25">
        <f>SUM(F515:F515)</f>
        <v>0</v>
      </c>
      <c r="G516" s="74"/>
      <c r="H516" s="75"/>
      <c r="I516" s="75"/>
      <c r="J516" s="75"/>
    </row>
    <row r="518" spans="1:10">
      <c r="A518" s="27"/>
      <c r="B518" s="28" t="s">
        <v>244</v>
      </c>
      <c r="C518" s="29"/>
      <c r="D518" s="30"/>
      <c r="E518" s="31"/>
      <c r="F518" s="32"/>
    </row>
    <row r="519" spans="1:10" ht="25.35" customHeight="1">
      <c r="A519" s="185" t="s">
        <v>3</v>
      </c>
      <c r="B519" s="185" t="s">
        <v>15</v>
      </c>
      <c r="C519" s="194" t="s">
        <v>16</v>
      </c>
      <c r="D519" s="194"/>
      <c r="E519" s="194"/>
      <c r="F519" s="194"/>
    </row>
    <row r="520" spans="1:10" ht="25.5">
      <c r="A520" s="34">
        <v>1</v>
      </c>
      <c r="B520" s="37" t="s">
        <v>245</v>
      </c>
      <c r="C520" s="195" t="s">
        <v>157</v>
      </c>
      <c r="D520" s="195"/>
      <c r="E520" s="195"/>
      <c r="F520" s="195"/>
    </row>
    <row r="521" spans="1:10">
      <c r="A521" s="34"/>
      <c r="B521" s="40" t="s">
        <v>23</v>
      </c>
      <c r="C521" s="196" t="s">
        <v>24</v>
      </c>
      <c r="D521" s="196"/>
      <c r="E521" s="196"/>
      <c r="F521" s="196"/>
    </row>
    <row r="523" spans="1:10" ht="15.75" customHeight="1">
      <c r="A523" s="199" t="s">
        <v>246</v>
      </c>
      <c r="B523" s="199"/>
      <c r="C523" s="199"/>
      <c r="D523" s="199"/>
      <c r="E523" s="199"/>
      <c r="F523" s="199"/>
      <c r="G523" s="199"/>
      <c r="H523" s="199"/>
      <c r="I523" s="199"/>
      <c r="J523" s="199"/>
    </row>
    <row r="524" spans="1:10" ht="38.25">
      <c r="A524" s="176" t="s">
        <v>3</v>
      </c>
      <c r="B524" s="177" t="s">
        <v>4</v>
      </c>
      <c r="C524" s="177" t="s">
        <v>5</v>
      </c>
      <c r="D524" s="178" t="s">
        <v>6</v>
      </c>
      <c r="E524" s="179" t="s">
        <v>381</v>
      </c>
      <c r="F524" s="177" t="s">
        <v>7</v>
      </c>
      <c r="G524" s="177" t="s">
        <v>8</v>
      </c>
      <c r="H524" s="180" t="s">
        <v>9</v>
      </c>
      <c r="I524" s="180" t="s">
        <v>10</v>
      </c>
      <c r="J524" s="180" t="s">
        <v>11</v>
      </c>
    </row>
    <row r="525" spans="1:10" ht="76.5">
      <c r="A525" s="45">
        <v>1</v>
      </c>
      <c r="B525" s="81" t="s">
        <v>247</v>
      </c>
      <c r="C525" s="42" t="s">
        <v>130</v>
      </c>
      <c r="D525" s="135">
        <v>20</v>
      </c>
      <c r="E525" s="19"/>
      <c r="F525" s="20">
        <f>D525*E525</f>
        <v>0</v>
      </c>
      <c r="G525" s="21"/>
      <c r="H525" s="68"/>
      <c r="I525" s="68"/>
      <c r="J525" s="68"/>
    </row>
    <row r="526" spans="1:10">
      <c r="A526" s="158"/>
      <c r="B526" s="159"/>
      <c r="C526" s="160"/>
      <c r="D526" s="161"/>
      <c r="E526" s="73"/>
      <c r="F526" s="25">
        <f>SUM(F525:F525)</f>
        <v>0</v>
      </c>
      <c r="G526" s="74"/>
      <c r="H526" s="75"/>
      <c r="I526" s="75"/>
      <c r="J526" s="75"/>
    </row>
    <row r="528" spans="1:10">
      <c r="A528" s="27"/>
      <c r="B528" s="28" t="s">
        <v>248</v>
      </c>
      <c r="C528" s="29"/>
      <c r="D528" s="30"/>
      <c r="E528" s="31"/>
      <c r="F528" s="32"/>
    </row>
    <row r="529" spans="1:1024" ht="25.35" customHeight="1">
      <c r="A529" s="185" t="s">
        <v>3</v>
      </c>
      <c r="B529" s="185" t="s">
        <v>15</v>
      </c>
      <c r="C529" s="194" t="s">
        <v>16</v>
      </c>
      <c r="D529" s="194"/>
      <c r="E529" s="194"/>
      <c r="F529" s="194"/>
    </row>
    <row r="530" spans="1:1024">
      <c r="A530" s="34">
        <v>1</v>
      </c>
      <c r="B530" s="88" t="s">
        <v>249</v>
      </c>
      <c r="C530" s="195" t="s">
        <v>157</v>
      </c>
      <c r="D530" s="195"/>
      <c r="E530" s="195"/>
      <c r="F530" s="195"/>
    </row>
    <row r="531" spans="1:1024">
      <c r="A531" s="34"/>
      <c r="B531" s="40" t="s">
        <v>23</v>
      </c>
      <c r="C531" s="196" t="s">
        <v>24</v>
      </c>
      <c r="D531" s="196"/>
      <c r="E531" s="196"/>
      <c r="F531" s="196"/>
    </row>
    <row r="533" spans="1:1024" ht="15.75" customHeight="1">
      <c r="A533" s="199" t="s">
        <v>250</v>
      </c>
      <c r="B533" s="199"/>
      <c r="C533" s="199"/>
      <c r="D533" s="199"/>
      <c r="E533" s="199"/>
      <c r="F533" s="199"/>
      <c r="G533" s="199"/>
      <c r="H533" s="199"/>
      <c r="I533" s="199"/>
      <c r="J533" s="199"/>
    </row>
    <row r="534" spans="1:1024" ht="38.25">
      <c r="A534" s="176" t="s">
        <v>3</v>
      </c>
      <c r="B534" s="177" t="s">
        <v>4</v>
      </c>
      <c r="C534" s="177" t="s">
        <v>5</v>
      </c>
      <c r="D534" s="178" t="s">
        <v>6</v>
      </c>
      <c r="E534" s="179" t="s">
        <v>381</v>
      </c>
      <c r="F534" s="177" t="s">
        <v>7</v>
      </c>
      <c r="G534" s="177" t="s">
        <v>8</v>
      </c>
      <c r="H534" s="180" t="s">
        <v>9</v>
      </c>
      <c r="I534" s="180" t="s">
        <v>10</v>
      </c>
      <c r="J534" s="180" t="s">
        <v>11</v>
      </c>
    </row>
    <row r="535" spans="1:1024" s="141" customFormat="1" ht="105.75">
      <c r="A535" s="162">
        <v>1</v>
      </c>
      <c r="B535" s="163" t="s">
        <v>251</v>
      </c>
      <c r="C535" s="42" t="s">
        <v>13</v>
      </c>
      <c r="D535" s="135">
        <v>500</v>
      </c>
      <c r="E535" s="19"/>
      <c r="F535" s="149">
        <f>D535*E535</f>
        <v>0</v>
      </c>
      <c r="G535" s="139"/>
      <c r="H535" s="35"/>
      <c r="I535" s="35"/>
      <c r="J535" s="35"/>
      <c r="K535" s="140"/>
      <c r="L535" s="140"/>
      <c r="M535" s="140"/>
      <c r="N535" s="140"/>
      <c r="O535" s="140"/>
      <c r="P535" s="140"/>
      <c r="Q535" s="140"/>
      <c r="R535" s="140"/>
      <c r="S535" s="140"/>
      <c r="T535" s="140"/>
      <c r="U535" s="140"/>
      <c r="V535" s="140"/>
      <c r="W535" s="140"/>
      <c r="X535" s="140"/>
      <c r="Y535" s="140"/>
      <c r="Z535" s="140"/>
      <c r="AA535" s="140"/>
      <c r="AB535" s="140"/>
      <c r="AC535" s="140"/>
      <c r="AD535" s="140"/>
      <c r="AE535" s="140"/>
      <c r="AF535" s="140"/>
      <c r="AG535" s="140"/>
      <c r="AH535" s="140"/>
      <c r="AI535" s="140"/>
      <c r="AJ535" s="140"/>
      <c r="AK535" s="140"/>
      <c r="AL535" s="140"/>
      <c r="AM535" s="140"/>
      <c r="AN535" s="140"/>
      <c r="AO535" s="140"/>
      <c r="AP535" s="140"/>
      <c r="AQ535" s="140"/>
      <c r="AR535" s="140"/>
      <c r="AS535" s="140"/>
      <c r="AT535" s="140"/>
      <c r="AU535" s="140"/>
      <c r="AV535" s="140"/>
      <c r="AW535" s="140"/>
      <c r="AX535" s="140"/>
      <c r="AY535" s="140"/>
      <c r="AZ535" s="140"/>
      <c r="BA535" s="140"/>
      <c r="BB535" s="140"/>
      <c r="BC535" s="140"/>
      <c r="BD535" s="140"/>
      <c r="BE535" s="140"/>
      <c r="BF535" s="140"/>
      <c r="BG535" s="140"/>
      <c r="BH535" s="140"/>
      <c r="BI535" s="140"/>
      <c r="BJ535" s="140"/>
      <c r="BK535" s="140"/>
      <c r="BL535" s="140"/>
      <c r="BM535" s="140"/>
      <c r="BN535" s="140"/>
      <c r="BO535" s="140"/>
      <c r="BP535" s="140"/>
      <c r="BQ535" s="140"/>
      <c r="BR535" s="140"/>
      <c r="BS535" s="140"/>
      <c r="BT535" s="140"/>
      <c r="BU535" s="140"/>
      <c r="BV535" s="140"/>
      <c r="BW535" s="140"/>
      <c r="BX535" s="140"/>
      <c r="BY535" s="140"/>
      <c r="BZ535" s="140"/>
      <c r="CA535" s="140"/>
      <c r="CB535" s="140"/>
      <c r="CC535" s="140"/>
      <c r="CD535" s="140"/>
      <c r="CE535" s="140"/>
      <c r="CF535" s="140"/>
      <c r="CG535" s="140"/>
      <c r="CH535" s="140"/>
      <c r="CI535" s="140"/>
      <c r="CJ535" s="140"/>
      <c r="CK535" s="140"/>
      <c r="CL535" s="140"/>
      <c r="CM535" s="140"/>
      <c r="CN535" s="140"/>
      <c r="CO535" s="140"/>
      <c r="CP535" s="140"/>
      <c r="CQ535" s="140"/>
      <c r="CR535" s="140"/>
      <c r="CS535" s="140"/>
      <c r="CT535" s="140"/>
      <c r="CU535" s="140"/>
      <c r="CV535" s="140"/>
      <c r="CW535" s="140"/>
      <c r="CX535" s="140"/>
      <c r="CY535" s="140"/>
      <c r="CZ535" s="140"/>
      <c r="DA535" s="140"/>
      <c r="DB535" s="140"/>
      <c r="DC535" s="140"/>
      <c r="DD535" s="140"/>
      <c r="DE535" s="140"/>
      <c r="DF535" s="140"/>
      <c r="DG535" s="140"/>
      <c r="DH535" s="140"/>
      <c r="DI535" s="140"/>
      <c r="DJ535" s="140"/>
      <c r="DK535" s="140"/>
      <c r="DL535" s="140"/>
      <c r="DM535" s="140"/>
      <c r="DN535" s="140"/>
      <c r="DO535" s="140"/>
      <c r="DP535" s="140"/>
      <c r="DQ535" s="140"/>
      <c r="DR535" s="140"/>
      <c r="DS535" s="140"/>
      <c r="DT535" s="140"/>
      <c r="DU535" s="140"/>
      <c r="DV535" s="140"/>
      <c r="DW535" s="140"/>
      <c r="DX535" s="140"/>
      <c r="DY535" s="140"/>
      <c r="DZ535" s="140"/>
      <c r="EA535" s="140"/>
      <c r="EB535" s="140"/>
      <c r="EC535" s="140"/>
      <c r="ED535" s="140"/>
      <c r="EE535" s="140"/>
      <c r="EF535" s="140"/>
      <c r="EG535" s="140"/>
      <c r="EH535" s="140"/>
      <c r="EI535" s="140"/>
      <c r="EJ535" s="140"/>
      <c r="EK535" s="140"/>
      <c r="EL535" s="140"/>
      <c r="EM535" s="140"/>
      <c r="EN535" s="140"/>
      <c r="EO535" s="140"/>
      <c r="EP535" s="140"/>
      <c r="EQ535" s="140"/>
      <c r="ER535" s="140"/>
      <c r="ES535" s="140"/>
      <c r="ET535" s="140"/>
      <c r="EU535" s="140"/>
      <c r="EV535" s="140"/>
      <c r="EW535" s="140"/>
      <c r="EX535" s="140"/>
      <c r="EY535" s="140"/>
      <c r="EZ535" s="140"/>
      <c r="FA535" s="140"/>
      <c r="FB535" s="140"/>
      <c r="FC535" s="140"/>
      <c r="FD535" s="140"/>
      <c r="FE535" s="140"/>
      <c r="FF535" s="140"/>
      <c r="FG535" s="140"/>
      <c r="FH535" s="140"/>
      <c r="FI535" s="140"/>
      <c r="FJ535" s="140"/>
      <c r="FK535" s="140"/>
      <c r="FL535" s="140"/>
      <c r="FM535" s="140"/>
      <c r="FN535" s="140"/>
      <c r="FO535" s="140"/>
      <c r="FP535" s="140"/>
      <c r="FQ535" s="140"/>
      <c r="FR535" s="140"/>
      <c r="FS535" s="140"/>
      <c r="FT535" s="140"/>
      <c r="FU535" s="140"/>
      <c r="FV535" s="140"/>
      <c r="FW535" s="140"/>
      <c r="FX535" s="140"/>
      <c r="FY535" s="140"/>
      <c r="FZ535" s="140"/>
      <c r="GA535" s="140"/>
      <c r="GB535" s="140"/>
      <c r="GC535" s="140"/>
      <c r="GD535" s="140"/>
      <c r="GE535" s="140"/>
      <c r="GF535" s="140"/>
      <c r="GG535" s="140"/>
      <c r="GH535" s="140"/>
      <c r="GI535" s="140"/>
      <c r="GJ535" s="140"/>
      <c r="GK535" s="140"/>
      <c r="GL535" s="140"/>
      <c r="GM535" s="140"/>
      <c r="GN535" s="140"/>
      <c r="GO535" s="140"/>
      <c r="GP535" s="140"/>
      <c r="GQ535" s="140"/>
      <c r="GR535" s="140"/>
      <c r="GS535" s="140"/>
      <c r="GT535" s="140"/>
      <c r="GU535" s="140"/>
      <c r="GV535" s="140"/>
      <c r="GW535" s="140"/>
      <c r="GX535" s="140"/>
      <c r="GY535" s="140"/>
      <c r="GZ535" s="140"/>
      <c r="HA535" s="140"/>
      <c r="HB535" s="140"/>
      <c r="HC535" s="140"/>
      <c r="HD535" s="140"/>
      <c r="HE535" s="140"/>
      <c r="HF535" s="140"/>
      <c r="HG535" s="140"/>
      <c r="HH535" s="140"/>
      <c r="HI535" s="140"/>
      <c r="HJ535" s="140"/>
      <c r="HK535" s="140"/>
      <c r="HL535" s="140"/>
      <c r="HM535" s="140"/>
      <c r="HN535" s="140"/>
      <c r="HO535" s="140"/>
      <c r="HP535" s="140"/>
      <c r="HQ535" s="140"/>
      <c r="HR535" s="140"/>
      <c r="HS535" s="140"/>
      <c r="HT535" s="140"/>
      <c r="HU535" s="140"/>
      <c r="HV535" s="140"/>
      <c r="HW535" s="140"/>
      <c r="HX535" s="140"/>
      <c r="HY535" s="140"/>
      <c r="HZ535" s="140"/>
      <c r="IA535" s="140"/>
      <c r="IB535" s="140"/>
      <c r="IC535" s="140"/>
      <c r="ID535" s="140"/>
      <c r="IE535" s="140"/>
      <c r="IF535" s="140"/>
      <c r="IG535" s="140"/>
      <c r="IH535" s="140"/>
      <c r="II535" s="140"/>
      <c r="IJ535" s="140"/>
      <c r="IK535" s="140"/>
      <c r="IL535" s="140"/>
      <c r="IM535" s="140"/>
      <c r="IN535" s="140"/>
      <c r="IO535" s="140"/>
      <c r="IP535" s="140"/>
      <c r="IQ535" s="140"/>
      <c r="IR535" s="140"/>
      <c r="IS535" s="140"/>
      <c r="IT535" s="140"/>
      <c r="IU535" s="140"/>
      <c r="IV535" s="140"/>
      <c r="AMJ535" s="142"/>
    </row>
    <row r="536" spans="1:1024" ht="38.25">
      <c r="A536" s="45">
        <v>2</v>
      </c>
      <c r="B536" s="81" t="s">
        <v>252</v>
      </c>
      <c r="C536" s="42" t="s">
        <v>13</v>
      </c>
      <c r="D536" s="135">
        <v>6000</v>
      </c>
      <c r="E536" s="19"/>
      <c r="F536" s="149">
        <f>D536*E536</f>
        <v>0</v>
      </c>
      <c r="G536" s="21"/>
      <c r="H536" s="22"/>
      <c r="I536" s="22"/>
      <c r="J536" s="22"/>
    </row>
    <row r="537" spans="1:1024" ht="38.25">
      <c r="A537" s="45">
        <v>2</v>
      </c>
      <c r="B537" s="81" t="s">
        <v>253</v>
      </c>
      <c r="C537" s="42" t="s">
        <v>13</v>
      </c>
      <c r="D537" s="135">
        <v>2000</v>
      </c>
      <c r="E537" s="19"/>
      <c r="F537" s="149">
        <f>D537*E537</f>
        <v>0</v>
      </c>
      <c r="G537" s="21"/>
      <c r="H537" s="22"/>
      <c r="I537" s="22"/>
      <c r="J537" s="22"/>
    </row>
    <row r="538" spans="1:1024">
      <c r="A538" s="45"/>
      <c r="B538" s="81"/>
      <c r="C538" s="42"/>
      <c r="D538" s="135"/>
      <c r="E538" s="24"/>
      <c r="F538" s="25">
        <f>SUM(F535:F537)</f>
        <v>0</v>
      </c>
      <c r="G538" s="21"/>
      <c r="H538" s="22"/>
      <c r="I538" s="22"/>
      <c r="J538" s="22"/>
    </row>
    <row r="540" spans="1:1024">
      <c r="A540" s="27"/>
      <c r="B540" s="28" t="s">
        <v>254</v>
      </c>
      <c r="C540" s="29"/>
      <c r="D540" s="30"/>
      <c r="E540" s="31"/>
      <c r="F540" s="32"/>
    </row>
    <row r="541" spans="1:1024" ht="25.35" customHeight="1">
      <c r="A541" s="185" t="s">
        <v>3</v>
      </c>
      <c r="B541" s="185" t="s">
        <v>15</v>
      </c>
      <c r="C541" s="194" t="s">
        <v>16</v>
      </c>
      <c r="D541" s="194"/>
      <c r="E541" s="194"/>
      <c r="F541" s="194"/>
    </row>
    <row r="542" spans="1:1024">
      <c r="A542" s="34">
        <v>1</v>
      </c>
      <c r="B542" s="88" t="s">
        <v>19</v>
      </c>
      <c r="C542" s="195" t="s">
        <v>76</v>
      </c>
      <c r="D542" s="195"/>
      <c r="E542" s="195"/>
      <c r="F542" s="195"/>
    </row>
    <row r="543" spans="1:1024">
      <c r="A543" s="34">
        <v>2</v>
      </c>
      <c r="B543" s="88" t="s">
        <v>17</v>
      </c>
      <c r="C543" s="195" t="s">
        <v>76</v>
      </c>
      <c r="D543" s="195"/>
      <c r="E543" s="195"/>
      <c r="F543" s="195"/>
    </row>
    <row r="544" spans="1:1024">
      <c r="A544" s="34">
        <v>3</v>
      </c>
      <c r="B544" s="88" t="s">
        <v>255</v>
      </c>
      <c r="C544" s="195" t="s">
        <v>95</v>
      </c>
      <c r="D544" s="195"/>
      <c r="E544" s="195"/>
      <c r="F544" s="195"/>
    </row>
    <row r="545" spans="1:1024">
      <c r="A545" s="34"/>
      <c r="B545" s="40" t="s">
        <v>23</v>
      </c>
      <c r="C545" s="196" t="s">
        <v>24</v>
      </c>
      <c r="D545" s="196"/>
      <c r="E545" s="196"/>
      <c r="F545" s="196"/>
    </row>
    <row r="547" spans="1:1024" ht="15.75" customHeight="1">
      <c r="A547" s="199" t="s">
        <v>256</v>
      </c>
      <c r="B547" s="199"/>
      <c r="C547" s="199"/>
      <c r="D547" s="199"/>
      <c r="E547" s="199"/>
      <c r="F547" s="199"/>
      <c r="G547" s="199"/>
      <c r="H547" s="199"/>
      <c r="I547" s="199"/>
      <c r="J547" s="199"/>
      <c r="AMJ547" s="7"/>
    </row>
    <row r="548" spans="1:1024" ht="38.25">
      <c r="A548" s="176" t="s">
        <v>3</v>
      </c>
      <c r="B548" s="177" t="s">
        <v>4</v>
      </c>
      <c r="C548" s="177" t="s">
        <v>5</v>
      </c>
      <c r="D548" s="178" t="s">
        <v>6</v>
      </c>
      <c r="E548" s="179" t="s">
        <v>381</v>
      </c>
      <c r="F548" s="177" t="s">
        <v>7</v>
      </c>
      <c r="G548" s="177" t="s">
        <v>8</v>
      </c>
      <c r="H548" s="180" t="s">
        <v>9</v>
      </c>
      <c r="I548" s="180" t="s">
        <v>10</v>
      </c>
      <c r="J548" s="180" t="s">
        <v>11</v>
      </c>
      <c r="AMJ548" s="7"/>
    </row>
    <row r="549" spans="1:1024" ht="89.25">
      <c r="A549" s="45">
        <v>1</v>
      </c>
      <c r="B549" s="35" t="s">
        <v>257</v>
      </c>
      <c r="C549" s="39" t="s">
        <v>13</v>
      </c>
      <c r="D549" s="135">
        <v>1500</v>
      </c>
      <c r="E549" s="19"/>
      <c r="F549" s="20">
        <f>D549*E549</f>
        <v>0</v>
      </c>
      <c r="G549" s="21"/>
      <c r="H549" s="22"/>
      <c r="I549" s="22"/>
      <c r="J549" s="22"/>
      <c r="AMJ549" s="7"/>
    </row>
    <row r="550" spans="1:1024">
      <c r="E550" s="24"/>
      <c r="F550" s="25">
        <f>SUM(F549:F549)</f>
        <v>0</v>
      </c>
      <c r="AMJ550" s="7"/>
    </row>
    <row r="551" spans="1:1024">
      <c r="AMJ551" s="7"/>
    </row>
    <row r="552" spans="1:1024">
      <c r="A552" s="188"/>
      <c r="B552" s="189" t="s">
        <v>258</v>
      </c>
      <c r="C552" s="190"/>
      <c r="D552" s="191"/>
      <c r="E552" s="192"/>
      <c r="F552" s="193"/>
      <c r="AMJ552" s="7"/>
    </row>
    <row r="553" spans="1:1024" ht="25.35" customHeight="1">
      <c r="A553" s="185" t="s">
        <v>3</v>
      </c>
      <c r="B553" s="185" t="s">
        <v>15</v>
      </c>
      <c r="C553" s="194" t="s">
        <v>16</v>
      </c>
      <c r="D553" s="194"/>
      <c r="E553" s="194"/>
      <c r="F553" s="194"/>
      <c r="AMJ553" s="7"/>
    </row>
    <row r="554" spans="1:1024">
      <c r="A554" s="34">
        <v>1</v>
      </c>
      <c r="B554" s="88" t="s">
        <v>19</v>
      </c>
      <c r="C554" s="195" t="s">
        <v>76</v>
      </c>
      <c r="D554" s="195"/>
      <c r="E554" s="195"/>
      <c r="F554" s="195"/>
      <c r="AMJ554" s="7"/>
    </row>
    <row r="555" spans="1:1024">
      <c r="A555" s="34">
        <v>2</v>
      </c>
      <c r="B555" s="88" t="s">
        <v>212</v>
      </c>
      <c r="C555" s="195" t="s">
        <v>95</v>
      </c>
      <c r="D555" s="195"/>
      <c r="E555" s="195"/>
      <c r="F555" s="195"/>
      <c r="AMJ555" s="7"/>
    </row>
    <row r="556" spans="1:1024">
      <c r="A556" s="34"/>
      <c r="B556" s="40" t="s">
        <v>23</v>
      </c>
      <c r="C556" s="196" t="s">
        <v>24</v>
      </c>
      <c r="D556" s="196"/>
      <c r="E556" s="196"/>
      <c r="F556" s="196"/>
      <c r="AMJ556" s="7"/>
    </row>
    <row r="559" spans="1:1024" ht="15.75" customHeight="1">
      <c r="A559" s="199" t="s">
        <v>259</v>
      </c>
      <c r="B559" s="199"/>
      <c r="C559" s="199"/>
      <c r="D559" s="199"/>
      <c r="E559" s="199"/>
      <c r="F559" s="199"/>
      <c r="G559" s="199"/>
      <c r="H559" s="199"/>
      <c r="I559" s="199"/>
      <c r="J559" s="199"/>
    </row>
    <row r="560" spans="1:1024" ht="38.25">
      <c r="A560" s="176" t="s">
        <v>3</v>
      </c>
      <c r="B560" s="177" t="s">
        <v>4</v>
      </c>
      <c r="C560" s="177" t="s">
        <v>5</v>
      </c>
      <c r="D560" s="178" t="s">
        <v>6</v>
      </c>
      <c r="E560" s="179" t="s">
        <v>381</v>
      </c>
      <c r="F560" s="177" t="s">
        <v>7</v>
      </c>
      <c r="G560" s="177" t="s">
        <v>8</v>
      </c>
      <c r="H560" s="180" t="s">
        <v>9</v>
      </c>
      <c r="I560" s="180" t="s">
        <v>10</v>
      </c>
      <c r="J560" s="180" t="s">
        <v>11</v>
      </c>
    </row>
    <row r="561" spans="1:10" ht="315">
      <c r="A561" s="45">
        <v>1</v>
      </c>
      <c r="B561" s="164" t="s">
        <v>260</v>
      </c>
      <c r="C561" s="39" t="s">
        <v>27</v>
      </c>
      <c r="D561" s="135">
        <v>1000</v>
      </c>
      <c r="E561" s="19"/>
      <c r="F561" s="20">
        <f>D561*E561</f>
        <v>0</v>
      </c>
      <c r="G561" s="21"/>
      <c r="H561" s="22"/>
      <c r="I561" s="22"/>
      <c r="J561" s="22"/>
    </row>
    <row r="562" spans="1:10">
      <c r="A562" s="48"/>
      <c r="B562" s="49"/>
      <c r="C562" s="50"/>
      <c r="D562" s="51"/>
      <c r="E562" s="24"/>
      <c r="F562" s="25">
        <f>SUM(F561:F561)</f>
        <v>0</v>
      </c>
      <c r="G562" s="52"/>
      <c r="H562" s="49"/>
      <c r="I562" s="49"/>
      <c r="J562" s="49"/>
    </row>
    <row r="564" spans="1:10">
      <c r="A564" s="27"/>
      <c r="B564" s="28" t="s">
        <v>261</v>
      </c>
      <c r="C564" s="29"/>
      <c r="D564" s="30"/>
      <c r="E564" s="31"/>
      <c r="F564" s="32"/>
    </row>
    <row r="565" spans="1:10" ht="25.35" customHeight="1">
      <c r="A565" s="185" t="s">
        <v>3</v>
      </c>
      <c r="B565" s="185" t="s">
        <v>15</v>
      </c>
      <c r="C565" s="194" t="s">
        <v>16</v>
      </c>
      <c r="D565" s="194"/>
      <c r="E565" s="194"/>
      <c r="F565" s="194"/>
    </row>
    <row r="566" spans="1:10">
      <c r="A566" s="34">
        <v>1</v>
      </c>
      <c r="B566" s="88" t="s">
        <v>19</v>
      </c>
      <c r="C566" s="195" t="s">
        <v>76</v>
      </c>
      <c r="D566" s="195"/>
      <c r="E566" s="195"/>
      <c r="F566" s="195"/>
    </row>
    <row r="567" spans="1:10">
      <c r="A567" s="34">
        <v>2</v>
      </c>
      <c r="B567" s="88" t="s">
        <v>262</v>
      </c>
      <c r="C567" s="195" t="s">
        <v>140</v>
      </c>
      <c r="D567" s="195"/>
      <c r="E567" s="195"/>
      <c r="F567" s="195"/>
    </row>
    <row r="568" spans="1:10">
      <c r="A568" s="34"/>
      <c r="B568" s="40" t="s">
        <v>23</v>
      </c>
      <c r="C568" s="196" t="s">
        <v>24</v>
      </c>
      <c r="D568" s="196"/>
      <c r="E568" s="196"/>
      <c r="F568" s="196"/>
    </row>
    <row r="570" spans="1:10" ht="15.75" customHeight="1">
      <c r="A570" s="199" t="s">
        <v>263</v>
      </c>
      <c r="B570" s="199"/>
      <c r="C570" s="199"/>
      <c r="D570" s="199"/>
      <c r="E570" s="199"/>
      <c r="F570" s="199"/>
      <c r="G570" s="199"/>
      <c r="H570" s="199"/>
      <c r="I570" s="199"/>
      <c r="J570" s="199"/>
    </row>
    <row r="571" spans="1:10" ht="38.25">
      <c r="A571" s="176" t="s">
        <v>3</v>
      </c>
      <c r="B571" s="177" t="s">
        <v>4</v>
      </c>
      <c r="C571" s="177" t="s">
        <v>5</v>
      </c>
      <c r="D571" s="178" t="s">
        <v>6</v>
      </c>
      <c r="E571" s="179" t="s">
        <v>381</v>
      </c>
      <c r="F571" s="177" t="s">
        <v>7</v>
      </c>
      <c r="G571" s="177" t="s">
        <v>8</v>
      </c>
      <c r="H571" s="180" t="s">
        <v>9</v>
      </c>
      <c r="I571" s="180" t="s">
        <v>10</v>
      </c>
      <c r="J571" s="180" t="s">
        <v>11</v>
      </c>
    </row>
    <row r="572" spans="1:10" ht="216.75">
      <c r="A572" s="45">
        <v>1</v>
      </c>
      <c r="B572" s="157" t="s">
        <v>264</v>
      </c>
      <c r="C572" s="39" t="s">
        <v>27</v>
      </c>
      <c r="D572" s="135">
        <v>1000</v>
      </c>
      <c r="E572" s="19"/>
      <c r="F572" s="20">
        <f>D572*E572</f>
        <v>0</v>
      </c>
      <c r="G572" s="21"/>
      <c r="H572" s="22"/>
      <c r="I572" s="22"/>
      <c r="J572" s="22"/>
    </row>
    <row r="573" spans="1:10">
      <c r="A573" s="48"/>
      <c r="B573" s="49"/>
      <c r="C573" s="50"/>
      <c r="D573" s="51"/>
      <c r="E573" s="24"/>
      <c r="F573" s="25">
        <f>SUM(F572:F572)</f>
        <v>0</v>
      </c>
      <c r="G573" s="52"/>
      <c r="H573" s="49"/>
      <c r="I573" s="49"/>
      <c r="J573" s="49"/>
    </row>
    <row r="575" spans="1:10">
      <c r="A575" s="27"/>
      <c r="B575" s="28" t="s">
        <v>265</v>
      </c>
      <c r="C575" s="29"/>
      <c r="D575" s="30"/>
      <c r="E575" s="31"/>
      <c r="F575" s="32"/>
    </row>
    <row r="576" spans="1:10" ht="25.35" customHeight="1">
      <c r="A576" s="185" t="s">
        <v>3</v>
      </c>
      <c r="B576" s="185" t="s">
        <v>15</v>
      </c>
      <c r="C576" s="194" t="s">
        <v>16</v>
      </c>
      <c r="D576" s="194"/>
      <c r="E576" s="194"/>
      <c r="F576" s="194"/>
    </row>
    <row r="577" spans="1:1023">
      <c r="A577" s="34">
        <v>1</v>
      </c>
      <c r="B577" s="88" t="s">
        <v>19</v>
      </c>
      <c r="C577" s="195" t="s">
        <v>76</v>
      </c>
      <c r="D577" s="195"/>
      <c r="E577" s="195"/>
      <c r="F577" s="195"/>
    </row>
    <row r="578" spans="1:1023">
      <c r="A578" s="34">
        <v>2</v>
      </c>
      <c r="B578" s="88" t="s">
        <v>262</v>
      </c>
      <c r="C578" s="195" t="s">
        <v>140</v>
      </c>
      <c r="D578" s="195"/>
      <c r="E578" s="195"/>
      <c r="F578" s="195"/>
    </row>
    <row r="579" spans="1:1023">
      <c r="A579" s="34"/>
      <c r="B579" s="40" t="s">
        <v>23</v>
      </c>
      <c r="C579" s="196" t="s">
        <v>24</v>
      </c>
      <c r="D579" s="196"/>
      <c r="E579" s="196"/>
      <c r="F579" s="196"/>
    </row>
    <row r="581" spans="1:1023" ht="15.75" customHeight="1">
      <c r="A581" s="199" t="s">
        <v>361</v>
      </c>
      <c r="B581" s="199" t="s">
        <v>91</v>
      </c>
      <c r="C581" s="199"/>
      <c r="D581" s="199"/>
      <c r="E581" s="199"/>
      <c r="F581" s="199"/>
      <c r="G581" s="199"/>
      <c r="H581" s="199"/>
      <c r="I581" s="199"/>
      <c r="J581" s="199"/>
    </row>
    <row r="582" spans="1:1023" ht="56.25" customHeight="1">
      <c r="A582" s="176" t="s">
        <v>3</v>
      </c>
      <c r="B582" s="177" t="s">
        <v>4</v>
      </c>
      <c r="C582" s="177" t="s">
        <v>5</v>
      </c>
      <c r="D582" s="178" t="s">
        <v>6</v>
      </c>
      <c r="E582" s="179" t="s">
        <v>381</v>
      </c>
      <c r="F582" s="177" t="s">
        <v>7</v>
      </c>
      <c r="G582" s="177" t="s">
        <v>8</v>
      </c>
      <c r="H582" s="180" t="s">
        <v>9</v>
      </c>
      <c r="I582" s="180" t="s">
        <v>10</v>
      </c>
      <c r="J582" s="180" t="s">
        <v>11</v>
      </c>
      <c r="K582" s="75"/>
      <c r="L582" s="75"/>
      <c r="M582" s="75"/>
      <c r="N582" s="75"/>
      <c r="O582" s="75"/>
      <c r="P582" s="75"/>
      <c r="Q582" s="75"/>
      <c r="R582" s="75"/>
      <c r="S582" s="75"/>
      <c r="T582" s="75"/>
      <c r="U582" s="75"/>
      <c r="V582" s="75"/>
      <c r="W582" s="75"/>
      <c r="X582" s="75"/>
      <c r="Y582" s="75"/>
      <c r="Z582" s="75"/>
      <c r="AA582" s="75"/>
      <c r="AB582" s="75"/>
      <c r="AC582" s="75"/>
      <c r="AD582" s="75"/>
      <c r="AE582" s="75"/>
      <c r="AF582" s="75"/>
      <c r="AG582" s="75"/>
      <c r="AH582" s="75"/>
      <c r="AI582" s="75"/>
      <c r="AJ582" s="75"/>
      <c r="AK582" s="75"/>
      <c r="AL582" s="75"/>
      <c r="AM582" s="75"/>
      <c r="AN582" s="75"/>
      <c r="AO582" s="75"/>
      <c r="AP582" s="75"/>
      <c r="AQ582" s="75"/>
      <c r="AR582" s="75"/>
      <c r="AS582" s="75"/>
      <c r="AT582" s="75"/>
      <c r="AU582" s="75"/>
      <c r="AV582" s="75"/>
      <c r="AW582" s="75"/>
      <c r="AX582" s="75"/>
      <c r="AY582" s="75"/>
      <c r="AZ582" s="75"/>
      <c r="BA582" s="75"/>
      <c r="BB582" s="75"/>
      <c r="BC582" s="75"/>
      <c r="BD582" s="75"/>
      <c r="BE582" s="75"/>
      <c r="BF582" s="75"/>
      <c r="BG582" s="75"/>
      <c r="BH582" s="75"/>
      <c r="BI582" s="75"/>
      <c r="BJ582" s="75"/>
      <c r="BK582" s="75"/>
      <c r="BL582" s="75"/>
      <c r="BM582" s="75"/>
      <c r="BN582" s="75"/>
      <c r="BO582" s="75"/>
      <c r="BP582" s="75"/>
      <c r="BQ582" s="75"/>
      <c r="BR582" s="75"/>
      <c r="BS582" s="75"/>
      <c r="BT582" s="75"/>
      <c r="BU582" s="75"/>
      <c r="BV582" s="75"/>
      <c r="BW582" s="75"/>
      <c r="BX582" s="75"/>
      <c r="BY582" s="75"/>
      <c r="BZ582" s="75"/>
      <c r="CA582" s="75"/>
      <c r="CB582" s="75"/>
      <c r="CC582" s="75"/>
      <c r="CD582" s="75"/>
      <c r="CE582" s="75"/>
      <c r="CF582" s="75"/>
      <c r="CG582" s="75"/>
      <c r="CH582" s="75"/>
      <c r="CI582" s="75"/>
      <c r="CJ582" s="75"/>
      <c r="CK582" s="75"/>
      <c r="CL582" s="75"/>
      <c r="CM582" s="75"/>
      <c r="CN582" s="75"/>
      <c r="CO582" s="75"/>
      <c r="CP582" s="75"/>
      <c r="CQ582" s="75"/>
      <c r="CR582" s="75"/>
      <c r="CS582" s="75"/>
      <c r="CT582" s="75"/>
      <c r="CU582" s="75"/>
      <c r="CV582" s="75"/>
      <c r="CW582" s="75"/>
      <c r="CX582" s="75"/>
      <c r="CY582" s="75"/>
      <c r="CZ582" s="75"/>
      <c r="DA582" s="75"/>
      <c r="DB582" s="75"/>
      <c r="DC582" s="75"/>
      <c r="DD582" s="75"/>
      <c r="DE582" s="75"/>
      <c r="DF582" s="75"/>
      <c r="DG582" s="75"/>
      <c r="DH582" s="75"/>
      <c r="DI582" s="75"/>
      <c r="DJ582" s="75"/>
      <c r="DK582" s="75"/>
      <c r="DL582" s="75"/>
      <c r="DM582" s="75"/>
      <c r="DN582" s="75"/>
      <c r="DO582" s="75"/>
      <c r="DP582" s="75"/>
      <c r="DQ582" s="75"/>
      <c r="DR582" s="75"/>
      <c r="DS582" s="75"/>
      <c r="DT582" s="75"/>
      <c r="DU582" s="75"/>
      <c r="DV582" s="75"/>
      <c r="DW582" s="75"/>
      <c r="DX582" s="75"/>
      <c r="DY582" s="75"/>
      <c r="DZ582" s="75"/>
      <c r="EA582" s="75"/>
      <c r="EB582" s="75"/>
      <c r="EC582" s="75"/>
      <c r="ED582" s="75"/>
      <c r="EE582" s="75"/>
      <c r="EF582" s="75"/>
      <c r="EG582" s="75"/>
      <c r="EH582" s="75"/>
      <c r="EI582" s="75"/>
      <c r="EJ582" s="75"/>
      <c r="EK582" s="75"/>
      <c r="EL582" s="75"/>
      <c r="EM582" s="75"/>
      <c r="EN582" s="75"/>
      <c r="EO582" s="75"/>
      <c r="EP582" s="75"/>
      <c r="EQ582" s="75"/>
      <c r="ER582" s="75"/>
      <c r="ES582" s="75"/>
      <c r="ET582" s="75"/>
      <c r="EU582" s="75"/>
      <c r="EV582" s="75"/>
      <c r="EW582" s="75"/>
      <c r="EX582" s="75"/>
      <c r="EY582" s="75"/>
      <c r="EZ582" s="75"/>
      <c r="FA582" s="75"/>
      <c r="FB582" s="75"/>
      <c r="FC582" s="75"/>
      <c r="FD582" s="75"/>
      <c r="FE582" s="75"/>
      <c r="FF582" s="75"/>
      <c r="FG582" s="75"/>
      <c r="FH582" s="75"/>
      <c r="FI582" s="75"/>
      <c r="FJ582" s="75"/>
      <c r="FK582" s="75"/>
      <c r="FL582" s="75"/>
      <c r="FM582" s="75"/>
      <c r="FN582" s="75"/>
      <c r="FO582" s="75"/>
      <c r="FP582" s="75"/>
      <c r="FQ582" s="75"/>
      <c r="FR582" s="75"/>
      <c r="FS582" s="75"/>
      <c r="FT582" s="75"/>
      <c r="FU582" s="75"/>
      <c r="FV582" s="75"/>
      <c r="FW582" s="75"/>
      <c r="FX582" s="75"/>
      <c r="FY582" s="75"/>
      <c r="FZ582" s="75"/>
      <c r="GA582" s="75"/>
      <c r="GB582" s="75"/>
      <c r="GC582" s="75"/>
      <c r="GD582" s="75"/>
      <c r="GE582" s="75"/>
      <c r="GF582" s="75"/>
      <c r="GG582" s="75"/>
      <c r="GH582" s="75"/>
      <c r="GI582" s="75"/>
      <c r="GJ582" s="75"/>
      <c r="GK582" s="75"/>
      <c r="GL582" s="75"/>
      <c r="GM582" s="75"/>
      <c r="GN582" s="75"/>
      <c r="GO582" s="75"/>
      <c r="GP582" s="75"/>
      <c r="GQ582" s="75"/>
      <c r="GR582" s="75"/>
      <c r="GS582" s="75"/>
      <c r="GT582" s="75"/>
      <c r="GU582" s="75"/>
      <c r="GV582" s="75"/>
      <c r="GW582" s="75"/>
      <c r="GX582" s="75"/>
      <c r="GY582" s="75"/>
      <c r="GZ582" s="75"/>
      <c r="HA582" s="75"/>
      <c r="HB582" s="75"/>
      <c r="HC582" s="75"/>
      <c r="HD582" s="75"/>
      <c r="HE582" s="75"/>
      <c r="HF582" s="75"/>
      <c r="HG582" s="75"/>
      <c r="HH582" s="75"/>
      <c r="HI582" s="75"/>
      <c r="HJ582" s="75"/>
      <c r="HK582" s="75"/>
      <c r="HL582" s="75"/>
      <c r="HM582" s="75"/>
      <c r="HN582" s="75"/>
      <c r="HO582" s="75"/>
      <c r="HP582" s="75"/>
      <c r="HQ582" s="75"/>
      <c r="HR582" s="75"/>
      <c r="HS582" s="75"/>
      <c r="HT582" s="75"/>
      <c r="HU582" s="75"/>
      <c r="HV582" s="75"/>
      <c r="HW582" s="75"/>
      <c r="HX582" s="75"/>
      <c r="HY582" s="75"/>
      <c r="HZ582" s="75"/>
      <c r="IA582" s="75"/>
      <c r="IB582" s="75"/>
      <c r="IC582" s="75"/>
      <c r="ID582" s="75"/>
      <c r="IE582" s="75"/>
      <c r="IF582" s="75"/>
      <c r="IG582" s="75"/>
      <c r="IH582" s="75"/>
      <c r="II582" s="75"/>
      <c r="IJ582" s="75"/>
      <c r="IK582" s="75"/>
      <c r="IL582" s="75"/>
      <c r="IM582" s="75"/>
      <c r="IN582" s="75"/>
      <c r="IO582" s="75"/>
      <c r="IP582" s="75"/>
      <c r="IQ582" s="75"/>
      <c r="IR582" s="75"/>
      <c r="IS582" s="75"/>
      <c r="IT582" s="75"/>
      <c r="IU582" s="75"/>
      <c r="IV582" s="75"/>
      <c r="IW582" s="8"/>
      <c r="IX582" s="8"/>
      <c r="IY582" s="8"/>
      <c r="IZ582" s="8"/>
      <c r="JA582" s="8"/>
      <c r="JB582" s="8"/>
      <c r="JC582" s="8"/>
      <c r="JD582" s="8"/>
      <c r="JE582" s="8"/>
      <c r="JF582" s="8"/>
      <c r="JG582" s="8"/>
      <c r="JH582" s="8"/>
      <c r="JI582" s="8"/>
      <c r="JJ582" s="8"/>
      <c r="JK582" s="8"/>
      <c r="JL582" s="8"/>
      <c r="JM582" s="8"/>
      <c r="JN582" s="8"/>
      <c r="JO582" s="8"/>
      <c r="JP582" s="8"/>
      <c r="JQ582" s="8"/>
      <c r="JR582" s="8"/>
      <c r="JS582" s="8"/>
      <c r="JT582" s="8"/>
      <c r="JU582" s="8"/>
      <c r="JV582" s="8"/>
      <c r="JW582" s="8"/>
      <c r="JX582" s="8"/>
      <c r="JY582" s="8"/>
      <c r="JZ582" s="8"/>
      <c r="KA582" s="8"/>
      <c r="KB582" s="8"/>
      <c r="KC582" s="8"/>
      <c r="KD582" s="8"/>
      <c r="KE582" s="8"/>
      <c r="KF582" s="8"/>
      <c r="KG582" s="8"/>
      <c r="KH582" s="8"/>
      <c r="KI582" s="8"/>
      <c r="KJ582" s="8"/>
      <c r="KK582" s="8"/>
      <c r="KL582" s="8"/>
      <c r="KM582" s="8"/>
      <c r="KN582" s="8"/>
      <c r="KO582" s="8"/>
      <c r="KP582" s="8"/>
      <c r="KQ582" s="8"/>
      <c r="KR582" s="8"/>
      <c r="KS582" s="8"/>
      <c r="KT582" s="8"/>
      <c r="KU582" s="8"/>
      <c r="KV582" s="8"/>
      <c r="KW582" s="8"/>
      <c r="KX582" s="8"/>
      <c r="KY582" s="8"/>
      <c r="KZ582" s="8"/>
      <c r="LA582" s="8"/>
      <c r="LB582" s="8"/>
      <c r="LC582" s="8"/>
      <c r="LD582" s="8"/>
      <c r="LE582" s="8"/>
      <c r="LF582" s="8"/>
      <c r="LG582" s="8"/>
      <c r="LH582" s="8"/>
      <c r="LI582" s="8"/>
      <c r="LJ582" s="8"/>
      <c r="LK582" s="8"/>
      <c r="LL582" s="8"/>
      <c r="LM582" s="8"/>
      <c r="LN582" s="8"/>
      <c r="LO582" s="8"/>
      <c r="LP582" s="8"/>
      <c r="LQ582" s="8"/>
      <c r="LR582" s="8"/>
      <c r="LS582" s="8"/>
      <c r="LT582" s="8"/>
      <c r="LU582" s="8"/>
      <c r="LV582" s="8"/>
      <c r="LW582" s="8"/>
      <c r="LX582" s="8"/>
      <c r="LY582" s="8"/>
      <c r="LZ582" s="8"/>
      <c r="MA582" s="8"/>
      <c r="MB582" s="8"/>
      <c r="MC582" s="8"/>
      <c r="MD582" s="8"/>
      <c r="ME582" s="8"/>
      <c r="MF582" s="8"/>
      <c r="MG582" s="8"/>
      <c r="MH582" s="8"/>
      <c r="MI582" s="8"/>
      <c r="MJ582" s="8"/>
      <c r="MK582" s="8"/>
      <c r="ML582" s="8"/>
      <c r="MM582" s="8"/>
      <c r="MN582" s="8"/>
      <c r="MO582" s="8"/>
      <c r="MP582" s="8"/>
      <c r="MQ582" s="8"/>
      <c r="MR582" s="8"/>
      <c r="MS582" s="8"/>
      <c r="MT582" s="8"/>
      <c r="MU582" s="8"/>
      <c r="MV582" s="8"/>
      <c r="MW582" s="8"/>
      <c r="MX582" s="8"/>
      <c r="MY582" s="8"/>
      <c r="MZ582" s="8"/>
      <c r="NA582" s="8"/>
      <c r="NB582" s="8"/>
      <c r="NC582" s="8"/>
      <c r="ND582" s="8"/>
      <c r="NE582" s="8"/>
      <c r="NF582" s="8"/>
      <c r="NG582" s="8"/>
      <c r="NH582" s="8"/>
      <c r="NI582" s="8"/>
      <c r="NJ582" s="8"/>
      <c r="NK582" s="8"/>
      <c r="NL582" s="8"/>
      <c r="NM582" s="8"/>
      <c r="NN582" s="8"/>
      <c r="NO582" s="8"/>
      <c r="NP582" s="8"/>
      <c r="NQ582" s="8"/>
      <c r="NR582" s="8"/>
      <c r="NS582" s="8"/>
      <c r="NT582" s="8"/>
      <c r="NU582" s="8"/>
      <c r="NV582" s="8"/>
      <c r="NW582" s="8"/>
      <c r="NX582" s="8"/>
      <c r="NY582" s="8"/>
      <c r="NZ582" s="8"/>
      <c r="OA582" s="8"/>
      <c r="OB582" s="8"/>
      <c r="OC582" s="8"/>
      <c r="OD582" s="8"/>
      <c r="OE582" s="8"/>
      <c r="OF582" s="8"/>
      <c r="OG582" s="8"/>
      <c r="OH582" s="8"/>
      <c r="OI582" s="8"/>
      <c r="OJ582" s="8"/>
      <c r="OK582" s="8"/>
      <c r="OL582" s="8"/>
      <c r="OM582" s="8"/>
      <c r="ON582" s="8"/>
      <c r="OO582" s="8"/>
      <c r="OP582" s="8"/>
      <c r="OQ582" s="8"/>
      <c r="OR582" s="8"/>
      <c r="OS582" s="8"/>
      <c r="OT582" s="8"/>
      <c r="OU582" s="8"/>
      <c r="OV582" s="8"/>
      <c r="OW582" s="8"/>
      <c r="OX582" s="8"/>
      <c r="OY582" s="8"/>
      <c r="OZ582" s="8"/>
      <c r="PA582" s="8"/>
      <c r="PB582" s="8"/>
      <c r="PC582" s="8"/>
      <c r="PD582" s="8"/>
      <c r="PE582" s="8"/>
      <c r="PF582" s="8"/>
      <c r="PG582" s="8"/>
      <c r="PH582" s="8"/>
      <c r="PI582" s="8"/>
      <c r="PJ582" s="8"/>
      <c r="PK582" s="8"/>
      <c r="PL582" s="8"/>
      <c r="PM582" s="8"/>
      <c r="PN582" s="8"/>
      <c r="PO582" s="8"/>
      <c r="PP582" s="8"/>
      <c r="PQ582" s="8"/>
      <c r="PR582" s="8"/>
      <c r="PS582" s="8"/>
      <c r="PT582" s="8"/>
      <c r="PU582" s="8"/>
      <c r="PV582" s="8"/>
      <c r="PW582" s="8"/>
      <c r="PX582" s="8"/>
      <c r="PY582" s="8"/>
      <c r="PZ582" s="8"/>
      <c r="QA582" s="8"/>
      <c r="QB582" s="8"/>
      <c r="QC582" s="8"/>
      <c r="QD582" s="8"/>
      <c r="QE582" s="8"/>
      <c r="QF582" s="8"/>
      <c r="QG582" s="8"/>
      <c r="QH582" s="8"/>
      <c r="QI582" s="8"/>
      <c r="QJ582" s="8"/>
      <c r="QK582" s="8"/>
      <c r="QL582" s="8"/>
      <c r="QM582" s="8"/>
      <c r="QN582" s="8"/>
      <c r="QO582" s="8"/>
      <c r="QP582" s="8"/>
      <c r="QQ582" s="8"/>
      <c r="QR582" s="8"/>
      <c r="QS582" s="8"/>
      <c r="QT582" s="8"/>
      <c r="QU582" s="8"/>
      <c r="QV582" s="8"/>
      <c r="QW582" s="8"/>
      <c r="QX582" s="8"/>
      <c r="QY582" s="8"/>
      <c r="QZ582" s="8"/>
      <c r="RA582" s="8"/>
      <c r="RB582" s="8"/>
      <c r="RC582" s="8"/>
      <c r="RD582" s="8"/>
      <c r="RE582" s="8"/>
      <c r="RF582" s="8"/>
      <c r="RG582" s="8"/>
      <c r="RH582" s="8"/>
      <c r="RI582" s="8"/>
      <c r="RJ582" s="8"/>
      <c r="RK582" s="8"/>
      <c r="RL582" s="8"/>
      <c r="RM582" s="8"/>
      <c r="RN582" s="8"/>
      <c r="RO582" s="8"/>
      <c r="RP582" s="8"/>
      <c r="RQ582" s="8"/>
      <c r="RR582" s="8"/>
      <c r="RS582" s="8"/>
      <c r="RT582" s="8"/>
      <c r="RU582" s="8"/>
      <c r="RV582" s="8"/>
      <c r="RW582" s="8"/>
      <c r="RX582" s="8"/>
      <c r="RY582" s="8"/>
      <c r="RZ582" s="8"/>
      <c r="SA582" s="8"/>
      <c r="SB582" s="8"/>
      <c r="SC582" s="8"/>
      <c r="SD582" s="8"/>
      <c r="SE582" s="8"/>
      <c r="SF582" s="8"/>
      <c r="SG582" s="8"/>
      <c r="SH582" s="8"/>
      <c r="SI582" s="8"/>
      <c r="SJ582" s="8"/>
      <c r="SK582" s="8"/>
      <c r="SL582" s="8"/>
      <c r="SM582" s="8"/>
      <c r="SN582" s="8"/>
      <c r="SO582" s="8"/>
      <c r="SP582" s="8"/>
      <c r="SQ582" s="8"/>
      <c r="SR582" s="8"/>
      <c r="SS582" s="8"/>
      <c r="ST582" s="8"/>
      <c r="SU582" s="8"/>
      <c r="SV582" s="8"/>
      <c r="SW582" s="8"/>
      <c r="SX582" s="8"/>
      <c r="SY582" s="8"/>
      <c r="SZ582" s="8"/>
      <c r="TA582" s="8"/>
      <c r="TB582" s="8"/>
      <c r="TC582" s="8"/>
      <c r="TD582" s="8"/>
      <c r="TE582" s="8"/>
      <c r="TF582" s="8"/>
      <c r="TG582" s="8"/>
      <c r="TH582" s="8"/>
      <c r="TI582" s="8"/>
      <c r="TJ582" s="8"/>
      <c r="TK582" s="8"/>
      <c r="TL582" s="8"/>
      <c r="TM582" s="8"/>
      <c r="TN582" s="8"/>
      <c r="TO582" s="8"/>
      <c r="TP582" s="8"/>
      <c r="TQ582" s="8"/>
      <c r="TR582" s="8"/>
      <c r="TS582" s="8"/>
      <c r="TT582" s="8"/>
      <c r="TU582" s="8"/>
      <c r="TV582" s="8"/>
      <c r="TW582" s="8"/>
      <c r="TX582" s="8"/>
      <c r="TY582" s="8"/>
      <c r="TZ582" s="8"/>
      <c r="UA582" s="8"/>
      <c r="UB582" s="8"/>
      <c r="UC582" s="8"/>
      <c r="UD582" s="8"/>
      <c r="UE582" s="8"/>
      <c r="UF582" s="8"/>
      <c r="UG582" s="8"/>
      <c r="UH582" s="8"/>
      <c r="UI582" s="8"/>
      <c r="UJ582" s="8"/>
      <c r="UK582" s="8"/>
      <c r="UL582" s="8"/>
      <c r="UM582" s="8"/>
      <c r="UN582" s="8"/>
      <c r="UO582" s="8"/>
      <c r="UP582" s="8"/>
      <c r="UQ582" s="8"/>
      <c r="UR582" s="8"/>
      <c r="US582" s="8"/>
      <c r="UT582" s="8"/>
      <c r="UU582" s="8"/>
      <c r="UV582" s="8"/>
      <c r="UW582" s="8"/>
      <c r="UX582" s="8"/>
      <c r="UY582" s="8"/>
      <c r="UZ582" s="8"/>
      <c r="VA582" s="8"/>
      <c r="VB582" s="8"/>
      <c r="VC582" s="8"/>
      <c r="VD582" s="8"/>
      <c r="VE582" s="8"/>
      <c r="VF582" s="8"/>
      <c r="VG582" s="8"/>
      <c r="VH582" s="8"/>
      <c r="VI582" s="8"/>
      <c r="VJ582" s="8"/>
      <c r="VK582" s="8"/>
      <c r="VL582" s="8"/>
      <c r="VM582" s="8"/>
      <c r="VN582" s="8"/>
      <c r="VO582" s="8"/>
      <c r="VP582" s="8"/>
      <c r="VQ582" s="8"/>
      <c r="VR582" s="8"/>
      <c r="VS582" s="8"/>
      <c r="VT582" s="8"/>
      <c r="VU582" s="8"/>
      <c r="VV582" s="8"/>
      <c r="VW582" s="8"/>
      <c r="VX582" s="8"/>
      <c r="VY582" s="8"/>
      <c r="VZ582" s="8"/>
      <c r="WA582" s="8"/>
      <c r="WB582" s="8"/>
      <c r="WC582" s="8"/>
      <c r="WD582" s="8"/>
      <c r="WE582" s="8"/>
      <c r="WF582" s="8"/>
      <c r="WG582" s="8"/>
      <c r="WH582" s="8"/>
      <c r="WI582" s="8"/>
      <c r="WJ582" s="8"/>
      <c r="WK582" s="8"/>
      <c r="WL582" s="8"/>
      <c r="WM582" s="8"/>
      <c r="WN582" s="8"/>
      <c r="WO582" s="8"/>
      <c r="WP582" s="8"/>
      <c r="WQ582" s="8"/>
      <c r="WR582" s="8"/>
      <c r="WS582" s="8"/>
      <c r="WT582" s="8"/>
      <c r="WU582" s="8"/>
      <c r="WV582" s="8"/>
      <c r="WW582" s="8"/>
      <c r="WX582" s="8"/>
      <c r="WY582" s="8"/>
      <c r="WZ582" s="8"/>
      <c r="XA582" s="8"/>
      <c r="XB582" s="8"/>
      <c r="XC582" s="8"/>
      <c r="XD582" s="8"/>
      <c r="XE582" s="8"/>
      <c r="XF582" s="8"/>
      <c r="XG582" s="8"/>
      <c r="XH582" s="8"/>
      <c r="XI582" s="8"/>
      <c r="XJ582" s="8"/>
      <c r="XK582" s="8"/>
      <c r="XL582" s="8"/>
      <c r="XM582" s="8"/>
      <c r="XN582" s="8"/>
      <c r="XO582" s="8"/>
      <c r="XP582" s="8"/>
      <c r="XQ582" s="8"/>
      <c r="XR582" s="8"/>
      <c r="XS582" s="8"/>
      <c r="XT582" s="8"/>
      <c r="XU582" s="8"/>
      <c r="XV582" s="8"/>
      <c r="XW582" s="8"/>
      <c r="XX582" s="8"/>
      <c r="XY582" s="8"/>
      <c r="XZ582" s="8"/>
      <c r="YA582" s="8"/>
      <c r="YB582" s="8"/>
      <c r="YC582" s="8"/>
      <c r="YD582" s="8"/>
      <c r="YE582" s="8"/>
      <c r="YF582" s="8"/>
      <c r="YG582" s="8"/>
      <c r="YH582" s="8"/>
      <c r="YI582" s="8"/>
      <c r="YJ582" s="8"/>
      <c r="YK582" s="8"/>
      <c r="YL582" s="8"/>
      <c r="YM582" s="8"/>
      <c r="YN582" s="8"/>
      <c r="YO582" s="8"/>
      <c r="YP582" s="8"/>
      <c r="YQ582" s="8"/>
      <c r="YR582" s="8"/>
      <c r="YS582" s="8"/>
      <c r="YT582" s="8"/>
      <c r="YU582" s="8"/>
      <c r="YV582" s="8"/>
      <c r="YW582" s="8"/>
      <c r="YX582" s="8"/>
      <c r="YY582" s="8"/>
      <c r="YZ582" s="8"/>
      <c r="ZA582" s="8"/>
      <c r="ZB582" s="8"/>
      <c r="ZC582" s="8"/>
      <c r="ZD582" s="8"/>
      <c r="ZE582" s="8"/>
      <c r="ZF582" s="8"/>
      <c r="ZG582" s="8"/>
      <c r="ZH582" s="8"/>
      <c r="ZI582" s="8"/>
      <c r="ZJ582" s="8"/>
      <c r="ZK582" s="8"/>
      <c r="ZL582" s="8"/>
      <c r="ZM582" s="8"/>
      <c r="ZN582" s="8"/>
      <c r="ZO582" s="8"/>
      <c r="ZP582" s="8"/>
      <c r="ZQ582" s="8"/>
      <c r="ZR582" s="8"/>
      <c r="ZS582" s="8"/>
      <c r="ZT582" s="8"/>
      <c r="ZU582" s="8"/>
      <c r="ZV582" s="8"/>
      <c r="ZW582" s="8"/>
      <c r="ZX582" s="8"/>
      <c r="ZY582" s="8"/>
      <c r="ZZ582" s="8"/>
      <c r="AAA582" s="8"/>
      <c r="AAB582" s="8"/>
      <c r="AAC582" s="8"/>
      <c r="AAD582" s="8"/>
      <c r="AAE582" s="8"/>
      <c r="AAF582" s="8"/>
      <c r="AAG582" s="8"/>
      <c r="AAH582" s="8"/>
      <c r="AAI582" s="8"/>
      <c r="AAJ582" s="8"/>
      <c r="AAK582" s="8"/>
      <c r="AAL582" s="8"/>
      <c r="AAM582" s="8"/>
      <c r="AAN582" s="8"/>
      <c r="AAO582" s="8"/>
      <c r="AAP582" s="8"/>
      <c r="AAQ582" s="8"/>
      <c r="AAR582" s="8"/>
      <c r="AAS582" s="8"/>
      <c r="AAT582" s="8"/>
      <c r="AAU582" s="8"/>
      <c r="AAV582" s="8"/>
      <c r="AAW582" s="8"/>
      <c r="AAX582" s="8"/>
      <c r="AAY582" s="8"/>
      <c r="AAZ582" s="8"/>
      <c r="ABA582" s="8"/>
      <c r="ABB582" s="8"/>
      <c r="ABC582" s="8"/>
      <c r="ABD582" s="8"/>
      <c r="ABE582" s="8"/>
      <c r="ABF582" s="8"/>
      <c r="ABG582" s="8"/>
      <c r="ABH582" s="8"/>
      <c r="ABI582" s="8"/>
      <c r="ABJ582" s="8"/>
      <c r="ABK582" s="8"/>
      <c r="ABL582" s="8"/>
      <c r="ABM582" s="8"/>
      <c r="ABN582" s="8"/>
      <c r="ABO582" s="8"/>
      <c r="ABP582" s="8"/>
      <c r="ABQ582" s="8"/>
      <c r="ABR582" s="8"/>
      <c r="ABS582" s="8"/>
      <c r="ABT582" s="8"/>
      <c r="ABU582" s="8"/>
      <c r="ABV582" s="8"/>
      <c r="ABW582" s="8"/>
      <c r="ABX582" s="8"/>
      <c r="ABY582" s="8"/>
      <c r="ABZ582" s="8"/>
      <c r="ACA582" s="8"/>
      <c r="ACB582" s="8"/>
      <c r="ACC582" s="8"/>
      <c r="ACD582" s="8"/>
      <c r="ACE582" s="8"/>
      <c r="ACF582" s="8"/>
      <c r="ACG582" s="8"/>
      <c r="ACH582" s="8"/>
      <c r="ACI582" s="8"/>
      <c r="ACJ582" s="8"/>
      <c r="ACK582" s="8"/>
      <c r="ACL582" s="8"/>
      <c r="ACM582" s="8"/>
      <c r="ACN582" s="8"/>
      <c r="ACO582" s="8"/>
      <c r="ACP582" s="8"/>
      <c r="ACQ582" s="8"/>
      <c r="ACR582" s="8"/>
      <c r="ACS582" s="8"/>
      <c r="ACT582" s="8"/>
      <c r="ACU582" s="8"/>
      <c r="ACV582" s="8"/>
      <c r="ACW582" s="8"/>
      <c r="ACX582" s="8"/>
      <c r="ACY582" s="8"/>
      <c r="ACZ582" s="8"/>
      <c r="ADA582" s="8"/>
      <c r="ADB582" s="8"/>
      <c r="ADC582" s="8"/>
      <c r="ADD582" s="8"/>
      <c r="ADE582" s="8"/>
      <c r="ADF582" s="8"/>
      <c r="ADG582" s="8"/>
      <c r="ADH582" s="8"/>
      <c r="ADI582" s="8"/>
      <c r="ADJ582" s="8"/>
      <c r="ADK582" s="8"/>
      <c r="ADL582" s="8"/>
      <c r="ADM582" s="8"/>
      <c r="ADN582" s="8"/>
      <c r="ADO582" s="8"/>
      <c r="ADP582" s="8"/>
      <c r="ADQ582" s="8"/>
      <c r="ADR582" s="8"/>
      <c r="ADS582" s="8"/>
      <c r="ADT582" s="8"/>
      <c r="ADU582" s="8"/>
      <c r="ADV582" s="8"/>
      <c r="ADW582" s="8"/>
      <c r="ADX582" s="8"/>
      <c r="ADY582" s="8"/>
      <c r="ADZ582" s="8"/>
      <c r="AEA582" s="8"/>
      <c r="AEB582" s="8"/>
      <c r="AEC582" s="8"/>
      <c r="AED582" s="8"/>
      <c r="AEE582" s="8"/>
      <c r="AEF582" s="8"/>
      <c r="AEG582" s="8"/>
      <c r="AEH582" s="8"/>
      <c r="AEI582" s="8"/>
      <c r="AEJ582" s="8"/>
      <c r="AEK582" s="8"/>
      <c r="AEL582" s="8"/>
      <c r="AEM582" s="8"/>
      <c r="AEN582" s="8"/>
      <c r="AEO582" s="8"/>
      <c r="AEP582" s="8"/>
      <c r="AEQ582" s="8"/>
      <c r="AER582" s="8"/>
      <c r="AES582" s="8"/>
      <c r="AET582" s="8"/>
      <c r="AEU582" s="8"/>
      <c r="AEV582" s="8"/>
      <c r="AEW582" s="8"/>
      <c r="AEX582" s="8"/>
      <c r="AEY582" s="8"/>
      <c r="AEZ582" s="8"/>
      <c r="AFA582" s="8"/>
      <c r="AFB582" s="8"/>
      <c r="AFC582" s="8"/>
      <c r="AFD582" s="8"/>
      <c r="AFE582" s="8"/>
      <c r="AFF582" s="8"/>
      <c r="AFG582" s="8"/>
      <c r="AFH582" s="8"/>
      <c r="AFI582" s="8"/>
      <c r="AFJ582" s="8"/>
      <c r="AFK582" s="8"/>
      <c r="AFL582" s="8"/>
      <c r="AFM582" s="8"/>
      <c r="AFN582" s="8"/>
      <c r="AFO582" s="8"/>
      <c r="AFP582" s="8"/>
      <c r="AFQ582" s="8"/>
      <c r="AFR582" s="8"/>
      <c r="AFS582" s="8"/>
      <c r="AFT582" s="8"/>
      <c r="AFU582" s="8"/>
      <c r="AFV582" s="8"/>
      <c r="AFW582" s="8"/>
      <c r="AFX582" s="8"/>
      <c r="AFY582" s="8"/>
      <c r="AFZ582" s="8"/>
      <c r="AGA582" s="8"/>
      <c r="AGB582" s="8"/>
      <c r="AGC582" s="8"/>
      <c r="AGD582" s="8"/>
      <c r="AGE582" s="8"/>
      <c r="AGF582" s="8"/>
      <c r="AGG582" s="8"/>
      <c r="AGH582" s="8"/>
      <c r="AGI582" s="8"/>
      <c r="AGJ582" s="8"/>
      <c r="AGK582" s="8"/>
      <c r="AGL582" s="8"/>
      <c r="AGM582" s="8"/>
      <c r="AGN582" s="8"/>
      <c r="AGO582" s="8"/>
      <c r="AGP582" s="8"/>
      <c r="AGQ582" s="8"/>
      <c r="AGR582" s="8"/>
      <c r="AGS582" s="8"/>
      <c r="AGT582" s="8"/>
      <c r="AGU582" s="8"/>
      <c r="AGV582" s="8"/>
      <c r="AGW582" s="8"/>
      <c r="AGX582" s="8"/>
      <c r="AGY582" s="8"/>
      <c r="AGZ582" s="8"/>
      <c r="AHA582" s="8"/>
      <c r="AHB582" s="8"/>
      <c r="AHC582" s="8"/>
      <c r="AHD582" s="8"/>
      <c r="AHE582" s="8"/>
      <c r="AHF582" s="8"/>
      <c r="AHG582" s="8"/>
      <c r="AHH582" s="8"/>
      <c r="AHI582" s="8"/>
      <c r="AHJ582" s="8"/>
      <c r="AHK582" s="8"/>
      <c r="AHL582" s="8"/>
      <c r="AHM582" s="8"/>
      <c r="AHN582" s="8"/>
      <c r="AHO582" s="8"/>
      <c r="AHP582" s="8"/>
      <c r="AHQ582" s="8"/>
      <c r="AHR582" s="8"/>
      <c r="AHS582" s="8"/>
      <c r="AHT582" s="8"/>
      <c r="AHU582" s="8"/>
      <c r="AHV582" s="8"/>
      <c r="AHW582" s="8"/>
      <c r="AHX582" s="8"/>
      <c r="AHY582" s="8"/>
      <c r="AHZ582" s="8"/>
      <c r="AIA582" s="8"/>
      <c r="AIB582" s="8"/>
      <c r="AIC582" s="8"/>
      <c r="AID582" s="8"/>
      <c r="AIE582" s="8"/>
      <c r="AIF582" s="8"/>
      <c r="AIG582" s="8"/>
      <c r="AIH582" s="8"/>
      <c r="AII582" s="8"/>
      <c r="AIJ582" s="8"/>
      <c r="AIK582" s="8"/>
      <c r="AIL582" s="8"/>
      <c r="AIM582" s="8"/>
      <c r="AIN582" s="8"/>
      <c r="AIO582" s="8"/>
      <c r="AIP582" s="8"/>
      <c r="AIQ582" s="8"/>
      <c r="AIR582" s="8"/>
      <c r="AIS582" s="8"/>
      <c r="AIT582" s="8"/>
      <c r="AIU582" s="8"/>
      <c r="AIV582" s="8"/>
      <c r="AIW582" s="8"/>
      <c r="AIX582" s="8"/>
      <c r="AIY582" s="8"/>
      <c r="AIZ582" s="8"/>
      <c r="AJA582" s="8"/>
      <c r="AJB582" s="8"/>
      <c r="AJC582" s="8"/>
      <c r="AJD582" s="8"/>
      <c r="AJE582" s="8"/>
      <c r="AJF582" s="8"/>
      <c r="AJG582" s="8"/>
      <c r="AJH582" s="8"/>
      <c r="AJI582" s="8"/>
      <c r="AJJ582" s="8"/>
      <c r="AJK582" s="8"/>
      <c r="AJL582" s="8"/>
      <c r="AJM582" s="8"/>
      <c r="AJN582" s="8"/>
      <c r="AJO582" s="8"/>
      <c r="AJP582" s="8"/>
      <c r="AJQ582" s="8"/>
      <c r="AJR582" s="8"/>
      <c r="AJS582" s="8"/>
      <c r="AJT582" s="8"/>
      <c r="AJU582" s="8"/>
      <c r="AJV582" s="8"/>
      <c r="AJW582" s="8"/>
      <c r="AJX582" s="8"/>
      <c r="AJY582" s="8"/>
      <c r="AJZ582" s="8"/>
      <c r="AKA582" s="8"/>
      <c r="AKB582" s="8"/>
      <c r="AKC582" s="8"/>
      <c r="AKD582" s="8"/>
      <c r="AKE582" s="8"/>
      <c r="AKF582" s="8"/>
      <c r="AKG582" s="8"/>
      <c r="AKH582" s="8"/>
      <c r="AKI582" s="8"/>
      <c r="AKJ582" s="8"/>
      <c r="AKK582" s="8"/>
      <c r="AKL582" s="8"/>
      <c r="AKM582" s="8"/>
      <c r="AKN582" s="8"/>
      <c r="AKO582" s="8"/>
      <c r="AKP582" s="8"/>
      <c r="AKQ582" s="8"/>
      <c r="AKR582" s="8"/>
      <c r="AKS582" s="8"/>
      <c r="AKT582" s="8"/>
      <c r="AKU582" s="8"/>
      <c r="AKV582" s="8"/>
      <c r="AKW582" s="8"/>
      <c r="AKX582" s="8"/>
      <c r="AKY582" s="8"/>
      <c r="AKZ582" s="8"/>
      <c r="ALA582" s="8"/>
      <c r="ALB582" s="8"/>
      <c r="ALC582" s="8"/>
      <c r="ALD582" s="8"/>
      <c r="ALE582" s="8"/>
      <c r="ALF582" s="8"/>
      <c r="ALG582" s="8"/>
      <c r="ALH582" s="8"/>
      <c r="ALI582" s="8"/>
      <c r="ALJ582" s="8"/>
      <c r="ALK582" s="8"/>
      <c r="ALL582" s="8"/>
      <c r="ALM582" s="8"/>
      <c r="ALN582" s="8"/>
      <c r="ALO582" s="8"/>
      <c r="ALP582" s="8"/>
      <c r="ALQ582" s="8"/>
      <c r="ALR582" s="8"/>
      <c r="ALS582" s="8"/>
      <c r="ALT582" s="8"/>
      <c r="ALU582" s="8"/>
      <c r="ALV582" s="8"/>
      <c r="ALW582" s="8"/>
      <c r="ALX582" s="8"/>
      <c r="ALY582" s="8"/>
      <c r="ALZ582" s="8"/>
      <c r="AMA582" s="8"/>
      <c r="AMB582" s="8"/>
      <c r="AMC582" s="8"/>
      <c r="AMD582" s="8"/>
      <c r="AME582" s="8"/>
      <c r="AMF582" s="8"/>
      <c r="AMG582" s="8"/>
      <c r="AMH582" s="8"/>
      <c r="AMI582" s="8"/>
    </row>
    <row r="583" spans="1:1023" ht="76.5">
      <c r="A583" s="150">
        <v>1</v>
      </c>
      <c r="B583" s="16" t="s">
        <v>266</v>
      </c>
      <c r="C583" s="17" t="s">
        <v>13</v>
      </c>
      <c r="D583" s="18">
        <v>800</v>
      </c>
      <c r="E583" s="19"/>
      <c r="F583" s="20"/>
      <c r="G583" s="21"/>
      <c r="H583" s="22"/>
      <c r="I583" s="22"/>
      <c r="J583" s="22"/>
    </row>
    <row r="584" spans="1:1023">
      <c r="A584" s="150"/>
      <c r="B584" s="151"/>
      <c r="C584" s="17"/>
      <c r="D584" s="18"/>
      <c r="E584" s="24">
        <f>F584/1.08</f>
        <v>0</v>
      </c>
      <c r="F584" s="25">
        <f>SUM(F583:F583)</f>
        <v>0</v>
      </c>
      <c r="G584" s="26"/>
      <c r="H584" s="22"/>
      <c r="I584" s="22"/>
      <c r="J584" s="22"/>
    </row>
    <row r="586" spans="1:1023">
      <c r="A586" s="27"/>
      <c r="B586" s="28" t="s">
        <v>362</v>
      </c>
      <c r="C586" s="29"/>
      <c r="D586" s="30"/>
      <c r="E586" s="31"/>
      <c r="F586" s="32"/>
    </row>
    <row r="587" spans="1:1023" ht="25.35" customHeight="1">
      <c r="A587" s="185" t="s">
        <v>3</v>
      </c>
      <c r="B587" s="185" t="s">
        <v>15</v>
      </c>
      <c r="C587" s="194" t="s">
        <v>16</v>
      </c>
      <c r="D587" s="194"/>
      <c r="E587" s="194"/>
      <c r="F587" s="194"/>
    </row>
    <row r="588" spans="1:1023">
      <c r="A588" s="34">
        <v>1</v>
      </c>
      <c r="B588" s="88" t="s">
        <v>268</v>
      </c>
      <c r="C588" s="195" t="s">
        <v>109</v>
      </c>
      <c r="D588" s="195"/>
      <c r="E588" s="195"/>
      <c r="F588" s="195"/>
    </row>
    <row r="589" spans="1:1023">
      <c r="A589" s="34">
        <v>2</v>
      </c>
      <c r="B589" s="88" t="s">
        <v>269</v>
      </c>
      <c r="C589" s="195" t="s">
        <v>109</v>
      </c>
      <c r="D589" s="195"/>
      <c r="E589" s="195"/>
      <c r="F589" s="195"/>
    </row>
    <row r="590" spans="1:1023">
      <c r="A590" s="34">
        <v>3</v>
      </c>
      <c r="B590" s="88" t="s">
        <v>270</v>
      </c>
      <c r="C590" s="195" t="s">
        <v>109</v>
      </c>
      <c r="D590" s="195"/>
      <c r="E590" s="195"/>
      <c r="F590" s="195"/>
    </row>
    <row r="591" spans="1:1023">
      <c r="A591" s="34"/>
      <c r="B591" s="40" t="s">
        <v>23</v>
      </c>
      <c r="C591" s="196" t="s">
        <v>24</v>
      </c>
      <c r="D591" s="196"/>
      <c r="E591" s="196"/>
      <c r="F591" s="196"/>
    </row>
    <row r="593" spans="1:1023" ht="15.75" customHeight="1">
      <c r="A593" s="199" t="s">
        <v>363</v>
      </c>
      <c r="B593" s="199" t="s">
        <v>91</v>
      </c>
      <c r="C593" s="199"/>
      <c r="D593" s="199"/>
      <c r="E593" s="199"/>
      <c r="F593" s="199"/>
      <c r="G593" s="199"/>
      <c r="H593" s="199"/>
      <c r="I593" s="199"/>
      <c r="J593" s="199"/>
    </row>
    <row r="594" spans="1:1023" ht="54.75" customHeight="1">
      <c r="A594" s="176" t="s">
        <v>3</v>
      </c>
      <c r="B594" s="177" t="s">
        <v>4</v>
      </c>
      <c r="C594" s="177" t="s">
        <v>5</v>
      </c>
      <c r="D594" s="178" t="s">
        <v>6</v>
      </c>
      <c r="E594" s="179" t="s">
        <v>381</v>
      </c>
      <c r="F594" s="177" t="s">
        <v>7</v>
      </c>
      <c r="G594" s="177" t="s">
        <v>8</v>
      </c>
      <c r="H594" s="180" t="s">
        <v>9</v>
      </c>
      <c r="I594" s="180" t="s">
        <v>10</v>
      </c>
      <c r="J594" s="180" t="s">
        <v>11</v>
      </c>
      <c r="K594" s="75"/>
      <c r="L594" s="75"/>
      <c r="M594" s="75"/>
      <c r="N594" s="75"/>
      <c r="O594" s="75"/>
      <c r="P594" s="75"/>
      <c r="Q594" s="75"/>
      <c r="R594" s="75"/>
      <c r="S594" s="75"/>
      <c r="T594" s="75"/>
      <c r="U594" s="75"/>
      <c r="V594" s="75"/>
      <c r="W594" s="75"/>
      <c r="X594" s="75"/>
      <c r="Y594" s="75"/>
      <c r="Z594" s="75"/>
      <c r="AA594" s="75"/>
      <c r="AB594" s="75"/>
      <c r="AC594" s="75"/>
      <c r="AD594" s="75"/>
      <c r="AE594" s="75"/>
      <c r="AF594" s="75"/>
      <c r="AG594" s="75"/>
      <c r="AH594" s="75"/>
      <c r="AI594" s="75"/>
      <c r="AJ594" s="75"/>
      <c r="AK594" s="75"/>
      <c r="AL594" s="75"/>
      <c r="AM594" s="75"/>
      <c r="AN594" s="75"/>
      <c r="AO594" s="75"/>
      <c r="AP594" s="75"/>
      <c r="AQ594" s="75"/>
      <c r="AR594" s="75"/>
      <c r="AS594" s="75"/>
      <c r="AT594" s="75"/>
      <c r="AU594" s="75"/>
      <c r="AV594" s="75"/>
      <c r="AW594" s="75"/>
      <c r="AX594" s="75"/>
      <c r="AY594" s="75"/>
      <c r="AZ594" s="75"/>
      <c r="BA594" s="75"/>
      <c r="BB594" s="75"/>
      <c r="BC594" s="75"/>
      <c r="BD594" s="75"/>
      <c r="BE594" s="75"/>
      <c r="BF594" s="75"/>
      <c r="BG594" s="75"/>
      <c r="BH594" s="75"/>
      <c r="BI594" s="75"/>
      <c r="BJ594" s="75"/>
      <c r="BK594" s="75"/>
      <c r="BL594" s="75"/>
      <c r="BM594" s="75"/>
      <c r="BN594" s="75"/>
      <c r="BO594" s="75"/>
      <c r="BP594" s="75"/>
      <c r="BQ594" s="75"/>
      <c r="BR594" s="75"/>
      <c r="BS594" s="75"/>
      <c r="BT594" s="75"/>
      <c r="BU594" s="75"/>
      <c r="BV594" s="75"/>
      <c r="BW594" s="75"/>
      <c r="BX594" s="75"/>
      <c r="BY594" s="75"/>
      <c r="BZ594" s="75"/>
      <c r="CA594" s="75"/>
      <c r="CB594" s="75"/>
      <c r="CC594" s="75"/>
      <c r="CD594" s="75"/>
      <c r="CE594" s="75"/>
      <c r="CF594" s="75"/>
      <c r="CG594" s="75"/>
      <c r="CH594" s="75"/>
      <c r="CI594" s="75"/>
      <c r="CJ594" s="75"/>
      <c r="CK594" s="75"/>
      <c r="CL594" s="75"/>
      <c r="CM594" s="75"/>
      <c r="CN594" s="75"/>
      <c r="CO594" s="75"/>
      <c r="CP594" s="75"/>
      <c r="CQ594" s="75"/>
      <c r="CR594" s="75"/>
      <c r="CS594" s="75"/>
      <c r="CT594" s="75"/>
      <c r="CU594" s="75"/>
      <c r="CV594" s="75"/>
      <c r="CW594" s="75"/>
      <c r="CX594" s="75"/>
      <c r="CY594" s="75"/>
      <c r="CZ594" s="75"/>
      <c r="DA594" s="75"/>
      <c r="DB594" s="75"/>
      <c r="DC594" s="75"/>
      <c r="DD594" s="75"/>
      <c r="DE594" s="75"/>
      <c r="DF594" s="75"/>
      <c r="DG594" s="75"/>
      <c r="DH594" s="75"/>
      <c r="DI594" s="75"/>
      <c r="DJ594" s="75"/>
      <c r="DK594" s="75"/>
      <c r="DL594" s="75"/>
      <c r="DM594" s="75"/>
      <c r="DN594" s="75"/>
      <c r="DO594" s="75"/>
      <c r="DP594" s="75"/>
      <c r="DQ594" s="75"/>
      <c r="DR594" s="75"/>
      <c r="DS594" s="75"/>
      <c r="DT594" s="75"/>
      <c r="DU594" s="75"/>
      <c r="DV594" s="75"/>
      <c r="DW594" s="75"/>
      <c r="DX594" s="75"/>
      <c r="DY594" s="75"/>
      <c r="DZ594" s="75"/>
      <c r="EA594" s="75"/>
      <c r="EB594" s="75"/>
      <c r="EC594" s="75"/>
      <c r="ED594" s="75"/>
      <c r="EE594" s="75"/>
      <c r="EF594" s="75"/>
      <c r="EG594" s="75"/>
      <c r="EH594" s="75"/>
      <c r="EI594" s="75"/>
      <c r="EJ594" s="75"/>
      <c r="EK594" s="75"/>
      <c r="EL594" s="75"/>
      <c r="EM594" s="75"/>
      <c r="EN594" s="75"/>
      <c r="EO594" s="75"/>
      <c r="EP594" s="75"/>
      <c r="EQ594" s="75"/>
      <c r="ER594" s="75"/>
      <c r="ES594" s="75"/>
      <c r="ET594" s="75"/>
      <c r="EU594" s="75"/>
      <c r="EV594" s="75"/>
      <c r="EW594" s="75"/>
      <c r="EX594" s="75"/>
      <c r="EY594" s="75"/>
      <c r="EZ594" s="75"/>
      <c r="FA594" s="75"/>
      <c r="FB594" s="75"/>
      <c r="FC594" s="75"/>
      <c r="FD594" s="75"/>
      <c r="FE594" s="75"/>
      <c r="FF594" s="75"/>
      <c r="FG594" s="75"/>
      <c r="FH594" s="75"/>
      <c r="FI594" s="75"/>
      <c r="FJ594" s="75"/>
      <c r="FK594" s="75"/>
      <c r="FL594" s="75"/>
      <c r="FM594" s="75"/>
      <c r="FN594" s="75"/>
      <c r="FO594" s="75"/>
      <c r="FP594" s="75"/>
      <c r="FQ594" s="75"/>
      <c r="FR594" s="75"/>
      <c r="FS594" s="75"/>
      <c r="FT594" s="75"/>
      <c r="FU594" s="75"/>
      <c r="FV594" s="75"/>
      <c r="FW594" s="75"/>
      <c r="FX594" s="75"/>
      <c r="FY594" s="75"/>
      <c r="FZ594" s="75"/>
      <c r="GA594" s="75"/>
      <c r="GB594" s="75"/>
      <c r="GC594" s="75"/>
      <c r="GD594" s="75"/>
      <c r="GE594" s="75"/>
      <c r="GF594" s="75"/>
      <c r="GG594" s="75"/>
      <c r="GH594" s="75"/>
      <c r="GI594" s="75"/>
      <c r="GJ594" s="75"/>
      <c r="GK594" s="75"/>
      <c r="GL594" s="75"/>
      <c r="GM594" s="75"/>
      <c r="GN594" s="75"/>
      <c r="GO594" s="75"/>
      <c r="GP594" s="75"/>
      <c r="GQ594" s="75"/>
      <c r="GR594" s="75"/>
      <c r="GS594" s="75"/>
      <c r="GT594" s="75"/>
      <c r="GU594" s="75"/>
      <c r="GV594" s="75"/>
      <c r="GW594" s="75"/>
      <c r="GX594" s="75"/>
      <c r="GY594" s="75"/>
      <c r="GZ594" s="75"/>
      <c r="HA594" s="75"/>
      <c r="HB594" s="75"/>
      <c r="HC594" s="75"/>
      <c r="HD594" s="75"/>
      <c r="HE594" s="75"/>
      <c r="HF594" s="75"/>
      <c r="HG594" s="75"/>
      <c r="HH594" s="75"/>
      <c r="HI594" s="75"/>
      <c r="HJ594" s="75"/>
      <c r="HK594" s="75"/>
      <c r="HL594" s="75"/>
      <c r="HM594" s="75"/>
      <c r="HN594" s="75"/>
      <c r="HO594" s="75"/>
      <c r="HP594" s="75"/>
      <c r="HQ594" s="75"/>
      <c r="HR594" s="75"/>
      <c r="HS594" s="75"/>
      <c r="HT594" s="75"/>
      <c r="HU594" s="75"/>
      <c r="HV594" s="75"/>
      <c r="HW594" s="75"/>
      <c r="HX594" s="75"/>
      <c r="HY594" s="75"/>
      <c r="HZ594" s="75"/>
      <c r="IA594" s="75"/>
      <c r="IB594" s="75"/>
      <c r="IC594" s="75"/>
      <c r="ID594" s="75"/>
      <c r="IE594" s="75"/>
      <c r="IF594" s="75"/>
      <c r="IG594" s="75"/>
      <c r="IH594" s="75"/>
      <c r="II594" s="75"/>
      <c r="IJ594" s="75"/>
      <c r="IK594" s="75"/>
      <c r="IL594" s="75"/>
      <c r="IM594" s="75"/>
      <c r="IN594" s="75"/>
      <c r="IO594" s="75"/>
      <c r="IP594" s="75"/>
      <c r="IQ594" s="75"/>
      <c r="IR594" s="75"/>
      <c r="IS594" s="75"/>
      <c r="IT594" s="75"/>
      <c r="IU594" s="75"/>
      <c r="IV594" s="75"/>
      <c r="IW594" s="8"/>
      <c r="IX594" s="8"/>
      <c r="IY594" s="8"/>
      <c r="IZ594" s="8"/>
      <c r="JA594" s="8"/>
      <c r="JB594" s="8"/>
      <c r="JC594" s="8"/>
      <c r="JD594" s="8"/>
      <c r="JE594" s="8"/>
      <c r="JF594" s="8"/>
      <c r="JG594" s="8"/>
      <c r="JH594" s="8"/>
      <c r="JI594" s="8"/>
      <c r="JJ594" s="8"/>
      <c r="JK594" s="8"/>
      <c r="JL594" s="8"/>
      <c r="JM594" s="8"/>
      <c r="JN594" s="8"/>
      <c r="JO594" s="8"/>
      <c r="JP594" s="8"/>
      <c r="JQ594" s="8"/>
      <c r="JR594" s="8"/>
      <c r="JS594" s="8"/>
      <c r="JT594" s="8"/>
      <c r="JU594" s="8"/>
      <c r="JV594" s="8"/>
      <c r="JW594" s="8"/>
      <c r="JX594" s="8"/>
      <c r="JY594" s="8"/>
      <c r="JZ594" s="8"/>
      <c r="KA594" s="8"/>
      <c r="KB594" s="8"/>
      <c r="KC594" s="8"/>
      <c r="KD594" s="8"/>
      <c r="KE594" s="8"/>
      <c r="KF594" s="8"/>
      <c r="KG594" s="8"/>
      <c r="KH594" s="8"/>
      <c r="KI594" s="8"/>
      <c r="KJ594" s="8"/>
      <c r="KK594" s="8"/>
      <c r="KL594" s="8"/>
      <c r="KM594" s="8"/>
      <c r="KN594" s="8"/>
      <c r="KO594" s="8"/>
      <c r="KP594" s="8"/>
      <c r="KQ594" s="8"/>
      <c r="KR594" s="8"/>
      <c r="KS594" s="8"/>
      <c r="KT594" s="8"/>
      <c r="KU594" s="8"/>
      <c r="KV594" s="8"/>
      <c r="KW594" s="8"/>
      <c r="KX594" s="8"/>
      <c r="KY594" s="8"/>
      <c r="KZ594" s="8"/>
      <c r="LA594" s="8"/>
      <c r="LB594" s="8"/>
      <c r="LC594" s="8"/>
      <c r="LD594" s="8"/>
      <c r="LE594" s="8"/>
      <c r="LF594" s="8"/>
      <c r="LG594" s="8"/>
      <c r="LH594" s="8"/>
      <c r="LI594" s="8"/>
      <c r="LJ594" s="8"/>
      <c r="LK594" s="8"/>
      <c r="LL594" s="8"/>
      <c r="LM594" s="8"/>
      <c r="LN594" s="8"/>
      <c r="LO594" s="8"/>
      <c r="LP594" s="8"/>
      <c r="LQ594" s="8"/>
      <c r="LR594" s="8"/>
      <c r="LS594" s="8"/>
      <c r="LT594" s="8"/>
      <c r="LU594" s="8"/>
      <c r="LV594" s="8"/>
      <c r="LW594" s="8"/>
      <c r="LX594" s="8"/>
      <c r="LY594" s="8"/>
      <c r="LZ594" s="8"/>
      <c r="MA594" s="8"/>
      <c r="MB594" s="8"/>
      <c r="MC594" s="8"/>
      <c r="MD594" s="8"/>
      <c r="ME594" s="8"/>
      <c r="MF594" s="8"/>
      <c r="MG594" s="8"/>
      <c r="MH594" s="8"/>
      <c r="MI594" s="8"/>
      <c r="MJ594" s="8"/>
      <c r="MK594" s="8"/>
      <c r="ML594" s="8"/>
      <c r="MM594" s="8"/>
      <c r="MN594" s="8"/>
      <c r="MO594" s="8"/>
      <c r="MP594" s="8"/>
      <c r="MQ594" s="8"/>
      <c r="MR594" s="8"/>
      <c r="MS594" s="8"/>
      <c r="MT594" s="8"/>
      <c r="MU594" s="8"/>
      <c r="MV594" s="8"/>
      <c r="MW594" s="8"/>
      <c r="MX594" s="8"/>
      <c r="MY594" s="8"/>
      <c r="MZ594" s="8"/>
      <c r="NA594" s="8"/>
      <c r="NB594" s="8"/>
      <c r="NC594" s="8"/>
      <c r="ND594" s="8"/>
      <c r="NE594" s="8"/>
      <c r="NF594" s="8"/>
      <c r="NG594" s="8"/>
      <c r="NH594" s="8"/>
      <c r="NI594" s="8"/>
      <c r="NJ594" s="8"/>
      <c r="NK594" s="8"/>
      <c r="NL594" s="8"/>
      <c r="NM594" s="8"/>
      <c r="NN594" s="8"/>
      <c r="NO594" s="8"/>
      <c r="NP594" s="8"/>
      <c r="NQ594" s="8"/>
      <c r="NR594" s="8"/>
      <c r="NS594" s="8"/>
      <c r="NT594" s="8"/>
      <c r="NU594" s="8"/>
      <c r="NV594" s="8"/>
      <c r="NW594" s="8"/>
      <c r="NX594" s="8"/>
      <c r="NY594" s="8"/>
      <c r="NZ594" s="8"/>
      <c r="OA594" s="8"/>
      <c r="OB594" s="8"/>
      <c r="OC594" s="8"/>
      <c r="OD594" s="8"/>
      <c r="OE594" s="8"/>
      <c r="OF594" s="8"/>
      <c r="OG594" s="8"/>
      <c r="OH594" s="8"/>
      <c r="OI594" s="8"/>
      <c r="OJ594" s="8"/>
      <c r="OK594" s="8"/>
      <c r="OL594" s="8"/>
      <c r="OM594" s="8"/>
      <c r="ON594" s="8"/>
      <c r="OO594" s="8"/>
      <c r="OP594" s="8"/>
      <c r="OQ594" s="8"/>
      <c r="OR594" s="8"/>
      <c r="OS594" s="8"/>
      <c r="OT594" s="8"/>
      <c r="OU594" s="8"/>
      <c r="OV594" s="8"/>
      <c r="OW594" s="8"/>
      <c r="OX594" s="8"/>
      <c r="OY594" s="8"/>
      <c r="OZ594" s="8"/>
      <c r="PA594" s="8"/>
      <c r="PB594" s="8"/>
      <c r="PC594" s="8"/>
      <c r="PD594" s="8"/>
      <c r="PE594" s="8"/>
      <c r="PF594" s="8"/>
      <c r="PG594" s="8"/>
      <c r="PH594" s="8"/>
      <c r="PI594" s="8"/>
      <c r="PJ594" s="8"/>
      <c r="PK594" s="8"/>
      <c r="PL594" s="8"/>
      <c r="PM594" s="8"/>
      <c r="PN594" s="8"/>
      <c r="PO594" s="8"/>
      <c r="PP594" s="8"/>
      <c r="PQ594" s="8"/>
      <c r="PR594" s="8"/>
      <c r="PS594" s="8"/>
      <c r="PT594" s="8"/>
      <c r="PU594" s="8"/>
      <c r="PV594" s="8"/>
      <c r="PW594" s="8"/>
      <c r="PX594" s="8"/>
      <c r="PY594" s="8"/>
      <c r="PZ594" s="8"/>
      <c r="QA594" s="8"/>
      <c r="QB594" s="8"/>
      <c r="QC594" s="8"/>
      <c r="QD594" s="8"/>
      <c r="QE594" s="8"/>
      <c r="QF594" s="8"/>
      <c r="QG594" s="8"/>
      <c r="QH594" s="8"/>
      <c r="QI594" s="8"/>
      <c r="QJ594" s="8"/>
      <c r="QK594" s="8"/>
      <c r="QL594" s="8"/>
      <c r="QM594" s="8"/>
      <c r="QN594" s="8"/>
      <c r="QO594" s="8"/>
      <c r="QP594" s="8"/>
      <c r="QQ594" s="8"/>
      <c r="QR594" s="8"/>
      <c r="QS594" s="8"/>
      <c r="QT594" s="8"/>
      <c r="QU594" s="8"/>
      <c r="QV594" s="8"/>
      <c r="QW594" s="8"/>
      <c r="QX594" s="8"/>
      <c r="QY594" s="8"/>
      <c r="QZ594" s="8"/>
      <c r="RA594" s="8"/>
      <c r="RB594" s="8"/>
      <c r="RC594" s="8"/>
      <c r="RD594" s="8"/>
      <c r="RE594" s="8"/>
      <c r="RF594" s="8"/>
      <c r="RG594" s="8"/>
      <c r="RH594" s="8"/>
      <c r="RI594" s="8"/>
      <c r="RJ594" s="8"/>
      <c r="RK594" s="8"/>
      <c r="RL594" s="8"/>
      <c r="RM594" s="8"/>
      <c r="RN594" s="8"/>
      <c r="RO594" s="8"/>
      <c r="RP594" s="8"/>
      <c r="RQ594" s="8"/>
      <c r="RR594" s="8"/>
      <c r="RS594" s="8"/>
      <c r="RT594" s="8"/>
      <c r="RU594" s="8"/>
      <c r="RV594" s="8"/>
      <c r="RW594" s="8"/>
      <c r="RX594" s="8"/>
      <c r="RY594" s="8"/>
      <c r="RZ594" s="8"/>
      <c r="SA594" s="8"/>
      <c r="SB594" s="8"/>
      <c r="SC594" s="8"/>
      <c r="SD594" s="8"/>
      <c r="SE594" s="8"/>
      <c r="SF594" s="8"/>
      <c r="SG594" s="8"/>
      <c r="SH594" s="8"/>
      <c r="SI594" s="8"/>
      <c r="SJ594" s="8"/>
      <c r="SK594" s="8"/>
      <c r="SL594" s="8"/>
      <c r="SM594" s="8"/>
      <c r="SN594" s="8"/>
      <c r="SO594" s="8"/>
      <c r="SP594" s="8"/>
      <c r="SQ594" s="8"/>
      <c r="SR594" s="8"/>
      <c r="SS594" s="8"/>
      <c r="ST594" s="8"/>
      <c r="SU594" s="8"/>
      <c r="SV594" s="8"/>
      <c r="SW594" s="8"/>
      <c r="SX594" s="8"/>
      <c r="SY594" s="8"/>
      <c r="SZ594" s="8"/>
      <c r="TA594" s="8"/>
      <c r="TB594" s="8"/>
      <c r="TC594" s="8"/>
      <c r="TD594" s="8"/>
      <c r="TE594" s="8"/>
      <c r="TF594" s="8"/>
      <c r="TG594" s="8"/>
      <c r="TH594" s="8"/>
      <c r="TI594" s="8"/>
      <c r="TJ594" s="8"/>
      <c r="TK594" s="8"/>
      <c r="TL594" s="8"/>
      <c r="TM594" s="8"/>
      <c r="TN594" s="8"/>
      <c r="TO594" s="8"/>
      <c r="TP594" s="8"/>
      <c r="TQ594" s="8"/>
      <c r="TR594" s="8"/>
      <c r="TS594" s="8"/>
      <c r="TT594" s="8"/>
      <c r="TU594" s="8"/>
      <c r="TV594" s="8"/>
      <c r="TW594" s="8"/>
      <c r="TX594" s="8"/>
      <c r="TY594" s="8"/>
      <c r="TZ594" s="8"/>
      <c r="UA594" s="8"/>
      <c r="UB594" s="8"/>
      <c r="UC594" s="8"/>
      <c r="UD594" s="8"/>
      <c r="UE594" s="8"/>
      <c r="UF594" s="8"/>
      <c r="UG594" s="8"/>
      <c r="UH594" s="8"/>
      <c r="UI594" s="8"/>
      <c r="UJ594" s="8"/>
      <c r="UK594" s="8"/>
      <c r="UL594" s="8"/>
      <c r="UM594" s="8"/>
      <c r="UN594" s="8"/>
      <c r="UO594" s="8"/>
      <c r="UP594" s="8"/>
      <c r="UQ594" s="8"/>
      <c r="UR594" s="8"/>
      <c r="US594" s="8"/>
      <c r="UT594" s="8"/>
      <c r="UU594" s="8"/>
      <c r="UV594" s="8"/>
      <c r="UW594" s="8"/>
      <c r="UX594" s="8"/>
      <c r="UY594" s="8"/>
      <c r="UZ594" s="8"/>
      <c r="VA594" s="8"/>
      <c r="VB594" s="8"/>
      <c r="VC594" s="8"/>
      <c r="VD594" s="8"/>
      <c r="VE594" s="8"/>
      <c r="VF594" s="8"/>
      <c r="VG594" s="8"/>
      <c r="VH594" s="8"/>
      <c r="VI594" s="8"/>
      <c r="VJ594" s="8"/>
      <c r="VK594" s="8"/>
      <c r="VL594" s="8"/>
      <c r="VM594" s="8"/>
      <c r="VN594" s="8"/>
      <c r="VO594" s="8"/>
      <c r="VP594" s="8"/>
      <c r="VQ594" s="8"/>
      <c r="VR594" s="8"/>
      <c r="VS594" s="8"/>
      <c r="VT594" s="8"/>
      <c r="VU594" s="8"/>
      <c r="VV594" s="8"/>
      <c r="VW594" s="8"/>
      <c r="VX594" s="8"/>
      <c r="VY594" s="8"/>
      <c r="VZ594" s="8"/>
      <c r="WA594" s="8"/>
      <c r="WB594" s="8"/>
      <c r="WC594" s="8"/>
      <c r="WD594" s="8"/>
      <c r="WE594" s="8"/>
      <c r="WF594" s="8"/>
      <c r="WG594" s="8"/>
      <c r="WH594" s="8"/>
      <c r="WI594" s="8"/>
      <c r="WJ594" s="8"/>
      <c r="WK594" s="8"/>
      <c r="WL594" s="8"/>
      <c r="WM594" s="8"/>
      <c r="WN594" s="8"/>
      <c r="WO594" s="8"/>
      <c r="WP594" s="8"/>
      <c r="WQ594" s="8"/>
      <c r="WR594" s="8"/>
      <c r="WS594" s="8"/>
      <c r="WT594" s="8"/>
      <c r="WU594" s="8"/>
      <c r="WV594" s="8"/>
      <c r="WW594" s="8"/>
      <c r="WX594" s="8"/>
      <c r="WY594" s="8"/>
      <c r="WZ594" s="8"/>
      <c r="XA594" s="8"/>
      <c r="XB594" s="8"/>
      <c r="XC594" s="8"/>
      <c r="XD594" s="8"/>
      <c r="XE594" s="8"/>
      <c r="XF594" s="8"/>
      <c r="XG594" s="8"/>
      <c r="XH594" s="8"/>
      <c r="XI594" s="8"/>
      <c r="XJ594" s="8"/>
      <c r="XK594" s="8"/>
      <c r="XL594" s="8"/>
      <c r="XM594" s="8"/>
      <c r="XN594" s="8"/>
      <c r="XO594" s="8"/>
      <c r="XP594" s="8"/>
      <c r="XQ594" s="8"/>
      <c r="XR594" s="8"/>
      <c r="XS594" s="8"/>
      <c r="XT594" s="8"/>
      <c r="XU594" s="8"/>
      <c r="XV594" s="8"/>
      <c r="XW594" s="8"/>
      <c r="XX594" s="8"/>
      <c r="XY594" s="8"/>
      <c r="XZ594" s="8"/>
      <c r="YA594" s="8"/>
      <c r="YB594" s="8"/>
      <c r="YC594" s="8"/>
      <c r="YD594" s="8"/>
      <c r="YE594" s="8"/>
      <c r="YF594" s="8"/>
      <c r="YG594" s="8"/>
      <c r="YH594" s="8"/>
      <c r="YI594" s="8"/>
      <c r="YJ594" s="8"/>
      <c r="YK594" s="8"/>
      <c r="YL594" s="8"/>
      <c r="YM594" s="8"/>
      <c r="YN594" s="8"/>
      <c r="YO594" s="8"/>
      <c r="YP594" s="8"/>
      <c r="YQ594" s="8"/>
      <c r="YR594" s="8"/>
      <c r="YS594" s="8"/>
      <c r="YT594" s="8"/>
      <c r="YU594" s="8"/>
      <c r="YV594" s="8"/>
      <c r="YW594" s="8"/>
      <c r="YX594" s="8"/>
      <c r="YY594" s="8"/>
      <c r="YZ594" s="8"/>
      <c r="ZA594" s="8"/>
      <c r="ZB594" s="8"/>
      <c r="ZC594" s="8"/>
      <c r="ZD594" s="8"/>
      <c r="ZE594" s="8"/>
      <c r="ZF594" s="8"/>
      <c r="ZG594" s="8"/>
      <c r="ZH594" s="8"/>
      <c r="ZI594" s="8"/>
      <c r="ZJ594" s="8"/>
      <c r="ZK594" s="8"/>
      <c r="ZL594" s="8"/>
      <c r="ZM594" s="8"/>
      <c r="ZN594" s="8"/>
      <c r="ZO594" s="8"/>
      <c r="ZP594" s="8"/>
      <c r="ZQ594" s="8"/>
      <c r="ZR594" s="8"/>
      <c r="ZS594" s="8"/>
      <c r="ZT594" s="8"/>
      <c r="ZU594" s="8"/>
      <c r="ZV594" s="8"/>
      <c r="ZW594" s="8"/>
      <c r="ZX594" s="8"/>
      <c r="ZY594" s="8"/>
      <c r="ZZ594" s="8"/>
      <c r="AAA594" s="8"/>
      <c r="AAB594" s="8"/>
      <c r="AAC594" s="8"/>
      <c r="AAD594" s="8"/>
      <c r="AAE594" s="8"/>
      <c r="AAF594" s="8"/>
      <c r="AAG594" s="8"/>
      <c r="AAH594" s="8"/>
      <c r="AAI594" s="8"/>
      <c r="AAJ594" s="8"/>
      <c r="AAK594" s="8"/>
      <c r="AAL594" s="8"/>
      <c r="AAM594" s="8"/>
      <c r="AAN594" s="8"/>
      <c r="AAO594" s="8"/>
      <c r="AAP594" s="8"/>
      <c r="AAQ594" s="8"/>
      <c r="AAR594" s="8"/>
      <c r="AAS594" s="8"/>
      <c r="AAT594" s="8"/>
      <c r="AAU594" s="8"/>
      <c r="AAV594" s="8"/>
      <c r="AAW594" s="8"/>
      <c r="AAX594" s="8"/>
      <c r="AAY594" s="8"/>
      <c r="AAZ594" s="8"/>
      <c r="ABA594" s="8"/>
      <c r="ABB594" s="8"/>
      <c r="ABC594" s="8"/>
      <c r="ABD594" s="8"/>
      <c r="ABE594" s="8"/>
      <c r="ABF594" s="8"/>
      <c r="ABG594" s="8"/>
      <c r="ABH594" s="8"/>
      <c r="ABI594" s="8"/>
      <c r="ABJ594" s="8"/>
      <c r="ABK594" s="8"/>
      <c r="ABL594" s="8"/>
      <c r="ABM594" s="8"/>
      <c r="ABN594" s="8"/>
      <c r="ABO594" s="8"/>
      <c r="ABP594" s="8"/>
      <c r="ABQ594" s="8"/>
      <c r="ABR594" s="8"/>
      <c r="ABS594" s="8"/>
      <c r="ABT594" s="8"/>
      <c r="ABU594" s="8"/>
      <c r="ABV594" s="8"/>
      <c r="ABW594" s="8"/>
      <c r="ABX594" s="8"/>
      <c r="ABY594" s="8"/>
      <c r="ABZ594" s="8"/>
      <c r="ACA594" s="8"/>
      <c r="ACB594" s="8"/>
      <c r="ACC594" s="8"/>
      <c r="ACD594" s="8"/>
      <c r="ACE594" s="8"/>
      <c r="ACF594" s="8"/>
      <c r="ACG594" s="8"/>
      <c r="ACH594" s="8"/>
      <c r="ACI594" s="8"/>
      <c r="ACJ594" s="8"/>
      <c r="ACK594" s="8"/>
      <c r="ACL594" s="8"/>
      <c r="ACM594" s="8"/>
      <c r="ACN594" s="8"/>
      <c r="ACO594" s="8"/>
      <c r="ACP594" s="8"/>
      <c r="ACQ594" s="8"/>
      <c r="ACR594" s="8"/>
      <c r="ACS594" s="8"/>
      <c r="ACT594" s="8"/>
      <c r="ACU594" s="8"/>
      <c r="ACV594" s="8"/>
      <c r="ACW594" s="8"/>
      <c r="ACX594" s="8"/>
      <c r="ACY594" s="8"/>
      <c r="ACZ594" s="8"/>
      <c r="ADA594" s="8"/>
      <c r="ADB594" s="8"/>
      <c r="ADC594" s="8"/>
      <c r="ADD594" s="8"/>
      <c r="ADE594" s="8"/>
      <c r="ADF594" s="8"/>
      <c r="ADG594" s="8"/>
      <c r="ADH594" s="8"/>
      <c r="ADI594" s="8"/>
      <c r="ADJ594" s="8"/>
      <c r="ADK594" s="8"/>
      <c r="ADL594" s="8"/>
      <c r="ADM594" s="8"/>
      <c r="ADN594" s="8"/>
      <c r="ADO594" s="8"/>
      <c r="ADP594" s="8"/>
      <c r="ADQ594" s="8"/>
      <c r="ADR594" s="8"/>
      <c r="ADS594" s="8"/>
      <c r="ADT594" s="8"/>
      <c r="ADU594" s="8"/>
      <c r="ADV594" s="8"/>
      <c r="ADW594" s="8"/>
      <c r="ADX594" s="8"/>
      <c r="ADY594" s="8"/>
      <c r="ADZ594" s="8"/>
      <c r="AEA594" s="8"/>
      <c r="AEB594" s="8"/>
      <c r="AEC594" s="8"/>
      <c r="AED594" s="8"/>
      <c r="AEE594" s="8"/>
      <c r="AEF594" s="8"/>
      <c r="AEG594" s="8"/>
      <c r="AEH594" s="8"/>
      <c r="AEI594" s="8"/>
      <c r="AEJ594" s="8"/>
      <c r="AEK594" s="8"/>
      <c r="AEL594" s="8"/>
      <c r="AEM594" s="8"/>
      <c r="AEN594" s="8"/>
      <c r="AEO594" s="8"/>
      <c r="AEP594" s="8"/>
      <c r="AEQ594" s="8"/>
      <c r="AER594" s="8"/>
      <c r="AES594" s="8"/>
      <c r="AET594" s="8"/>
      <c r="AEU594" s="8"/>
      <c r="AEV594" s="8"/>
      <c r="AEW594" s="8"/>
      <c r="AEX594" s="8"/>
      <c r="AEY594" s="8"/>
      <c r="AEZ594" s="8"/>
      <c r="AFA594" s="8"/>
      <c r="AFB594" s="8"/>
      <c r="AFC594" s="8"/>
      <c r="AFD594" s="8"/>
      <c r="AFE594" s="8"/>
      <c r="AFF594" s="8"/>
      <c r="AFG594" s="8"/>
      <c r="AFH594" s="8"/>
      <c r="AFI594" s="8"/>
      <c r="AFJ594" s="8"/>
      <c r="AFK594" s="8"/>
      <c r="AFL594" s="8"/>
      <c r="AFM594" s="8"/>
      <c r="AFN594" s="8"/>
      <c r="AFO594" s="8"/>
      <c r="AFP594" s="8"/>
      <c r="AFQ594" s="8"/>
      <c r="AFR594" s="8"/>
      <c r="AFS594" s="8"/>
      <c r="AFT594" s="8"/>
      <c r="AFU594" s="8"/>
      <c r="AFV594" s="8"/>
      <c r="AFW594" s="8"/>
      <c r="AFX594" s="8"/>
      <c r="AFY594" s="8"/>
      <c r="AFZ594" s="8"/>
      <c r="AGA594" s="8"/>
      <c r="AGB594" s="8"/>
      <c r="AGC594" s="8"/>
      <c r="AGD594" s="8"/>
      <c r="AGE594" s="8"/>
      <c r="AGF594" s="8"/>
      <c r="AGG594" s="8"/>
      <c r="AGH594" s="8"/>
      <c r="AGI594" s="8"/>
      <c r="AGJ594" s="8"/>
      <c r="AGK594" s="8"/>
      <c r="AGL594" s="8"/>
      <c r="AGM594" s="8"/>
      <c r="AGN594" s="8"/>
      <c r="AGO594" s="8"/>
      <c r="AGP594" s="8"/>
      <c r="AGQ594" s="8"/>
      <c r="AGR594" s="8"/>
      <c r="AGS594" s="8"/>
      <c r="AGT594" s="8"/>
      <c r="AGU594" s="8"/>
      <c r="AGV594" s="8"/>
      <c r="AGW594" s="8"/>
      <c r="AGX594" s="8"/>
      <c r="AGY594" s="8"/>
      <c r="AGZ594" s="8"/>
      <c r="AHA594" s="8"/>
      <c r="AHB594" s="8"/>
      <c r="AHC594" s="8"/>
      <c r="AHD594" s="8"/>
      <c r="AHE594" s="8"/>
      <c r="AHF594" s="8"/>
      <c r="AHG594" s="8"/>
      <c r="AHH594" s="8"/>
      <c r="AHI594" s="8"/>
      <c r="AHJ594" s="8"/>
      <c r="AHK594" s="8"/>
      <c r="AHL594" s="8"/>
      <c r="AHM594" s="8"/>
      <c r="AHN594" s="8"/>
      <c r="AHO594" s="8"/>
      <c r="AHP594" s="8"/>
      <c r="AHQ594" s="8"/>
      <c r="AHR594" s="8"/>
      <c r="AHS594" s="8"/>
      <c r="AHT594" s="8"/>
      <c r="AHU594" s="8"/>
      <c r="AHV594" s="8"/>
      <c r="AHW594" s="8"/>
      <c r="AHX594" s="8"/>
      <c r="AHY594" s="8"/>
      <c r="AHZ594" s="8"/>
      <c r="AIA594" s="8"/>
      <c r="AIB594" s="8"/>
      <c r="AIC594" s="8"/>
      <c r="AID594" s="8"/>
      <c r="AIE594" s="8"/>
      <c r="AIF594" s="8"/>
      <c r="AIG594" s="8"/>
      <c r="AIH594" s="8"/>
      <c r="AII594" s="8"/>
      <c r="AIJ594" s="8"/>
      <c r="AIK594" s="8"/>
      <c r="AIL594" s="8"/>
      <c r="AIM594" s="8"/>
      <c r="AIN594" s="8"/>
      <c r="AIO594" s="8"/>
      <c r="AIP594" s="8"/>
      <c r="AIQ594" s="8"/>
      <c r="AIR594" s="8"/>
      <c r="AIS594" s="8"/>
      <c r="AIT594" s="8"/>
      <c r="AIU594" s="8"/>
      <c r="AIV594" s="8"/>
      <c r="AIW594" s="8"/>
      <c r="AIX594" s="8"/>
      <c r="AIY594" s="8"/>
      <c r="AIZ594" s="8"/>
      <c r="AJA594" s="8"/>
      <c r="AJB594" s="8"/>
      <c r="AJC594" s="8"/>
      <c r="AJD594" s="8"/>
      <c r="AJE594" s="8"/>
      <c r="AJF594" s="8"/>
      <c r="AJG594" s="8"/>
      <c r="AJH594" s="8"/>
      <c r="AJI594" s="8"/>
      <c r="AJJ594" s="8"/>
      <c r="AJK594" s="8"/>
      <c r="AJL594" s="8"/>
      <c r="AJM594" s="8"/>
      <c r="AJN594" s="8"/>
      <c r="AJO594" s="8"/>
      <c r="AJP594" s="8"/>
      <c r="AJQ594" s="8"/>
      <c r="AJR594" s="8"/>
      <c r="AJS594" s="8"/>
      <c r="AJT594" s="8"/>
      <c r="AJU594" s="8"/>
      <c r="AJV594" s="8"/>
      <c r="AJW594" s="8"/>
      <c r="AJX594" s="8"/>
      <c r="AJY594" s="8"/>
      <c r="AJZ594" s="8"/>
      <c r="AKA594" s="8"/>
      <c r="AKB594" s="8"/>
      <c r="AKC594" s="8"/>
      <c r="AKD594" s="8"/>
      <c r="AKE594" s="8"/>
      <c r="AKF594" s="8"/>
      <c r="AKG594" s="8"/>
      <c r="AKH594" s="8"/>
      <c r="AKI594" s="8"/>
      <c r="AKJ594" s="8"/>
      <c r="AKK594" s="8"/>
      <c r="AKL594" s="8"/>
      <c r="AKM594" s="8"/>
      <c r="AKN594" s="8"/>
      <c r="AKO594" s="8"/>
      <c r="AKP594" s="8"/>
      <c r="AKQ594" s="8"/>
      <c r="AKR594" s="8"/>
      <c r="AKS594" s="8"/>
      <c r="AKT594" s="8"/>
      <c r="AKU594" s="8"/>
      <c r="AKV594" s="8"/>
      <c r="AKW594" s="8"/>
      <c r="AKX594" s="8"/>
      <c r="AKY594" s="8"/>
      <c r="AKZ594" s="8"/>
      <c r="ALA594" s="8"/>
      <c r="ALB594" s="8"/>
      <c r="ALC594" s="8"/>
      <c r="ALD594" s="8"/>
      <c r="ALE594" s="8"/>
      <c r="ALF594" s="8"/>
      <c r="ALG594" s="8"/>
      <c r="ALH594" s="8"/>
      <c r="ALI594" s="8"/>
      <c r="ALJ594" s="8"/>
      <c r="ALK594" s="8"/>
      <c r="ALL594" s="8"/>
      <c r="ALM594" s="8"/>
      <c r="ALN594" s="8"/>
      <c r="ALO594" s="8"/>
      <c r="ALP594" s="8"/>
      <c r="ALQ594" s="8"/>
      <c r="ALR594" s="8"/>
      <c r="ALS594" s="8"/>
      <c r="ALT594" s="8"/>
      <c r="ALU594" s="8"/>
      <c r="ALV594" s="8"/>
      <c r="ALW594" s="8"/>
      <c r="ALX594" s="8"/>
      <c r="ALY594" s="8"/>
      <c r="ALZ594" s="8"/>
      <c r="AMA594" s="8"/>
      <c r="AMB594" s="8"/>
      <c r="AMC594" s="8"/>
      <c r="AMD594" s="8"/>
      <c r="AME594" s="8"/>
      <c r="AMF594" s="8"/>
      <c r="AMG594" s="8"/>
      <c r="AMH594" s="8"/>
      <c r="AMI594" s="8"/>
    </row>
    <row r="595" spans="1:1023" ht="38.25">
      <c r="A595" s="150">
        <v>1</v>
      </c>
      <c r="B595" s="16" t="s">
        <v>272</v>
      </c>
      <c r="C595" s="17" t="s">
        <v>130</v>
      </c>
      <c r="D595" s="18">
        <v>200</v>
      </c>
      <c r="E595" s="19"/>
      <c r="F595" s="20">
        <f>D595*E595</f>
        <v>0</v>
      </c>
      <c r="G595" s="21"/>
      <c r="H595" s="22"/>
      <c r="I595" s="22"/>
      <c r="J595" s="22"/>
    </row>
    <row r="596" spans="1:1023">
      <c r="A596" s="150"/>
      <c r="B596" s="151"/>
      <c r="C596" s="17"/>
      <c r="D596" s="18"/>
      <c r="E596" s="24"/>
      <c r="F596" s="25">
        <f>SUM(F595:F595)</f>
        <v>0</v>
      </c>
      <c r="G596" s="26"/>
      <c r="H596" s="22"/>
      <c r="I596" s="22"/>
      <c r="J596" s="22"/>
    </row>
    <row r="598" spans="1:1023">
      <c r="A598" s="27"/>
      <c r="B598" s="28" t="s">
        <v>364</v>
      </c>
      <c r="C598" s="29"/>
      <c r="D598" s="30"/>
      <c r="E598" s="31"/>
      <c r="F598" s="32"/>
    </row>
    <row r="599" spans="1:1023" ht="25.35" customHeight="1">
      <c r="A599" s="185" t="s">
        <v>3</v>
      </c>
      <c r="B599" s="185" t="s">
        <v>15</v>
      </c>
      <c r="C599" s="194" t="s">
        <v>16</v>
      </c>
      <c r="D599" s="194"/>
      <c r="E599" s="194"/>
      <c r="F599" s="194"/>
    </row>
    <row r="600" spans="1:1023">
      <c r="A600" s="34">
        <v>1</v>
      </c>
      <c r="B600" s="37" t="s">
        <v>274</v>
      </c>
      <c r="C600" s="195" t="s">
        <v>157</v>
      </c>
      <c r="D600" s="195"/>
      <c r="E600" s="195"/>
      <c r="F600" s="195"/>
    </row>
    <row r="601" spans="1:1023">
      <c r="A601" s="34"/>
      <c r="B601" s="40" t="s">
        <v>23</v>
      </c>
      <c r="C601" s="196" t="s">
        <v>24</v>
      </c>
      <c r="D601" s="196"/>
      <c r="E601" s="196"/>
      <c r="F601" s="196"/>
    </row>
    <row r="603" spans="1:1023">
      <c r="A603" s="7"/>
      <c r="B603" s="7"/>
      <c r="C603" s="7"/>
      <c r="D603" s="7"/>
      <c r="E603" s="7"/>
      <c r="F603" s="7"/>
      <c r="G603" s="7"/>
      <c r="H603" s="7"/>
      <c r="I603" s="7"/>
      <c r="J603" s="7"/>
    </row>
    <row r="604" spans="1:1023" ht="14.65" customHeight="1">
      <c r="A604" s="198" t="s">
        <v>365</v>
      </c>
      <c r="B604" s="198" t="s">
        <v>276</v>
      </c>
      <c r="C604" s="198"/>
      <c r="D604" s="198"/>
      <c r="E604" s="198"/>
      <c r="F604" s="198"/>
      <c r="G604" s="198"/>
      <c r="H604" s="198"/>
      <c r="I604" s="198"/>
      <c r="J604" s="198"/>
    </row>
    <row r="605" spans="1:1023" ht="38.25">
      <c r="A605" s="176" t="s">
        <v>3</v>
      </c>
      <c r="B605" s="177" t="s">
        <v>4</v>
      </c>
      <c r="C605" s="177" t="s">
        <v>5</v>
      </c>
      <c r="D605" s="178" t="s">
        <v>6</v>
      </c>
      <c r="E605" s="179" t="s">
        <v>381</v>
      </c>
      <c r="F605" s="177" t="s">
        <v>7</v>
      </c>
      <c r="G605" s="177" t="s">
        <v>8</v>
      </c>
      <c r="H605" s="180" t="s">
        <v>9</v>
      </c>
      <c r="I605" s="180" t="s">
        <v>10</v>
      </c>
      <c r="J605" s="180" t="s">
        <v>11</v>
      </c>
    </row>
    <row r="606" spans="1:1023" ht="51">
      <c r="A606" s="15"/>
      <c r="B606" s="16" t="s">
        <v>277</v>
      </c>
      <c r="C606" s="17"/>
      <c r="D606" s="18"/>
      <c r="E606" s="19"/>
      <c r="F606" s="20"/>
      <c r="G606" s="26"/>
      <c r="H606" s="22"/>
      <c r="I606" s="22"/>
      <c r="J606" s="22"/>
    </row>
    <row r="607" spans="1:1023">
      <c r="A607" s="15">
        <v>1</v>
      </c>
      <c r="B607" s="23" t="s">
        <v>278</v>
      </c>
      <c r="C607" s="17" t="s">
        <v>13</v>
      </c>
      <c r="D607" s="18">
        <v>1500</v>
      </c>
      <c r="E607" s="19"/>
      <c r="F607" s="20">
        <f>D607*E607</f>
        <v>0</v>
      </c>
      <c r="G607" s="21"/>
      <c r="H607" s="22"/>
      <c r="I607" s="22"/>
      <c r="J607" s="22"/>
    </row>
    <row r="608" spans="1:1023">
      <c r="A608" s="15">
        <v>2</v>
      </c>
      <c r="B608" s="23" t="s">
        <v>279</v>
      </c>
      <c r="C608" s="17" t="s">
        <v>13</v>
      </c>
      <c r="D608" s="18">
        <v>33000</v>
      </c>
      <c r="E608" s="19"/>
      <c r="F608" s="20">
        <f>D608*E608</f>
        <v>0</v>
      </c>
      <c r="G608" s="21"/>
      <c r="H608" s="22"/>
      <c r="I608" s="22"/>
      <c r="J608" s="22"/>
    </row>
    <row r="609" spans="1:10">
      <c r="A609" s="15">
        <v>3</v>
      </c>
      <c r="B609" s="23" t="s">
        <v>280</v>
      </c>
      <c r="C609" s="17" t="s">
        <v>13</v>
      </c>
      <c r="D609" s="18">
        <v>30000</v>
      </c>
      <c r="E609" s="19"/>
      <c r="F609" s="20">
        <f>D609*E609</f>
        <v>0</v>
      </c>
      <c r="G609" s="21"/>
      <c r="H609" s="22"/>
      <c r="I609" s="22"/>
      <c r="J609" s="22"/>
    </row>
    <row r="610" spans="1:10">
      <c r="A610" s="15">
        <v>4</v>
      </c>
      <c r="B610" s="23" t="s">
        <v>281</v>
      </c>
      <c r="C610" s="17" t="s">
        <v>13</v>
      </c>
      <c r="D610" s="18">
        <v>2500</v>
      </c>
      <c r="E610" s="19"/>
      <c r="F610" s="20">
        <f>D610*E610</f>
        <v>0</v>
      </c>
      <c r="G610" s="21"/>
      <c r="H610" s="22"/>
      <c r="I610" s="22"/>
      <c r="J610" s="22"/>
    </row>
    <row r="611" spans="1:10">
      <c r="A611" s="15">
        <v>5</v>
      </c>
      <c r="B611" s="23" t="s">
        <v>282</v>
      </c>
      <c r="C611" s="17" t="s">
        <v>13</v>
      </c>
      <c r="D611" s="18">
        <v>400</v>
      </c>
      <c r="E611" s="19"/>
      <c r="F611" s="20">
        <f>D611*E611</f>
        <v>0</v>
      </c>
      <c r="G611" s="21"/>
      <c r="H611" s="22"/>
      <c r="I611" s="22"/>
      <c r="J611" s="22"/>
    </row>
    <row r="612" spans="1:10">
      <c r="A612" s="15"/>
      <c r="B612" s="23"/>
      <c r="C612" s="17"/>
      <c r="D612" s="18"/>
      <c r="E612" s="24"/>
      <c r="F612" s="25">
        <f>SUM(F607:F611)</f>
        <v>0</v>
      </c>
      <c r="G612" s="26"/>
      <c r="H612" s="22"/>
      <c r="I612" s="22"/>
      <c r="J612" s="22"/>
    </row>
    <row r="613" spans="1:10">
      <c r="A613" s="7"/>
      <c r="B613" s="7"/>
      <c r="C613" s="7"/>
      <c r="D613" s="7"/>
      <c r="E613" s="7"/>
      <c r="F613" s="7"/>
      <c r="G613" s="7"/>
      <c r="H613" s="7"/>
      <c r="I613" s="7"/>
      <c r="J613" s="7"/>
    </row>
    <row r="614" spans="1:10">
      <c r="A614" s="27"/>
      <c r="B614" s="28" t="s">
        <v>366</v>
      </c>
      <c r="C614" s="29"/>
      <c r="D614" s="30"/>
      <c r="E614" s="31"/>
      <c r="F614" s="32"/>
      <c r="G614" s="7"/>
      <c r="H614" s="7"/>
      <c r="I614" s="7"/>
      <c r="J614" s="7"/>
    </row>
    <row r="615" spans="1:10" ht="25.35" customHeight="1">
      <c r="A615" s="185" t="s">
        <v>3</v>
      </c>
      <c r="B615" s="185" t="s">
        <v>15</v>
      </c>
      <c r="C615" s="194" t="s">
        <v>16</v>
      </c>
      <c r="D615" s="194"/>
      <c r="E615" s="194"/>
      <c r="F615" s="194"/>
      <c r="G615" s="7"/>
      <c r="H615" s="7"/>
      <c r="I615" s="7"/>
      <c r="J615" s="7"/>
    </row>
    <row r="616" spans="1:10">
      <c r="A616" s="34">
        <v>1</v>
      </c>
      <c r="B616" s="35" t="s">
        <v>17</v>
      </c>
      <c r="C616" s="195" t="s">
        <v>76</v>
      </c>
      <c r="D616" s="195"/>
      <c r="E616" s="195"/>
      <c r="F616" s="195"/>
      <c r="G616" s="7"/>
      <c r="H616" s="7"/>
      <c r="I616" s="7"/>
      <c r="J616" s="7"/>
    </row>
    <row r="617" spans="1:10" ht="14.65" customHeight="1">
      <c r="A617" s="34">
        <v>2</v>
      </c>
      <c r="B617" s="37" t="s">
        <v>284</v>
      </c>
      <c r="C617" s="201" t="s">
        <v>285</v>
      </c>
      <c r="D617" s="201"/>
      <c r="E617" s="201"/>
      <c r="F617" s="201"/>
      <c r="G617" s="7"/>
      <c r="H617" s="7"/>
      <c r="I617" s="7"/>
      <c r="J617" s="7"/>
    </row>
    <row r="618" spans="1:10" ht="14.65" customHeight="1">
      <c r="A618" s="39">
        <v>3</v>
      </c>
      <c r="B618" s="38" t="s">
        <v>286</v>
      </c>
      <c r="C618" s="201" t="s">
        <v>285</v>
      </c>
      <c r="D618" s="201"/>
      <c r="E618" s="201"/>
      <c r="F618" s="201"/>
      <c r="G618" s="7"/>
      <c r="H618" s="7"/>
      <c r="I618" s="7"/>
      <c r="J618" s="7"/>
    </row>
    <row r="619" spans="1:10">
      <c r="A619" s="34"/>
      <c r="B619" s="40" t="s">
        <v>23</v>
      </c>
      <c r="C619" s="196" t="s">
        <v>24</v>
      </c>
      <c r="D619" s="196"/>
      <c r="E619" s="196"/>
      <c r="F619" s="196"/>
      <c r="G619" s="7"/>
      <c r="H619" s="7"/>
      <c r="I619" s="7"/>
      <c r="J619" s="7"/>
    </row>
    <row r="621" spans="1:10" ht="14.65" customHeight="1">
      <c r="A621" s="198" t="s">
        <v>367</v>
      </c>
      <c r="B621" s="198" t="s">
        <v>276</v>
      </c>
      <c r="C621" s="198"/>
      <c r="D621" s="198"/>
      <c r="E621" s="198"/>
      <c r="F621" s="198"/>
      <c r="G621" s="198"/>
      <c r="H621" s="198"/>
      <c r="I621" s="198"/>
      <c r="J621" s="198"/>
    </row>
    <row r="622" spans="1:10" ht="38.25">
      <c r="A622" s="176" t="s">
        <v>3</v>
      </c>
      <c r="B622" s="177" t="s">
        <v>4</v>
      </c>
      <c r="C622" s="177" t="s">
        <v>5</v>
      </c>
      <c r="D622" s="178" t="s">
        <v>6</v>
      </c>
      <c r="E622" s="179" t="s">
        <v>381</v>
      </c>
      <c r="F622" s="177" t="s">
        <v>7</v>
      </c>
      <c r="G622" s="177" t="s">
        <v>8</v>
      </c>
      <c r="H622" s="180" t="s">
        <v>9</v>
      </c>
      <c r="I622" s="180" t="s">
        <v>10</v>
      </c>
      <c r="J622" s="180" t="s">
        <v>11</v>
      </c>
    </row>
    <row r="623" spans="1:10" ht="223.5">
      <c r="A623" s="15">
        <v>1</v>
      </c>
      <c r="B623" s="137" t="s">
        <v>288</v>
      </c>
      <c r="C623" s="17" t="s">
        <v>13</v>
      </c>
      <c r="D623" s="18">
        <v>1000</v>
      </c>
      <c r="E623" s="19"/>
      <c r="F623" s="20">
        <f>D623*E623</f>
        <v>0</v>
      </c>
      <c r="G623" s="21"/>
      <c r="H623" s="22"/>
      <c r="I623" s="22"/>
      <c r="J623" s="22"/>
    </row>
    <row r="624" spans="1:10" ht="314.25">
      <c r="A624" s="15">
        <v>2</v>
      </c>
      <c r="B624" s="137" t="s">
        <v>289</v>
      </c>
      <c r="C624" s="17" t="s">
        <v>13</v>
      </c>
      <c r="D624" s="18">
        <v>200</v>
      </c>
      <c r="E624" s="19"/>
      <c r="F624" s="20">
        <f>D624*E624</f>
        <v>0</v>
      </c>
      <c r="G624" s="21"/>
      <c r="H624" s="22"/>
      <c r="I624" s="22"/>
      <c r="J624" s="22"/>
    </row>
    <row r="625" spans="1:10" ht="214.5">
      <c r="A625" s="15">
        <v>3</v>
      </c>
      <c r="B625" s="137" t="s">
        <v>290</v>
      </c>
      <c r="C625" s="17" t="s">
        <v>13</v>
      </c>
      <c r="D625" s="18">
        <v>2000</v>
      </c>
      <c r="E625" s="19"/>
      <c r="F625" s="20">
        <f>D625*E625</f>
        <v>0</v>
      </c>
      <c r="G625" s="21"/>
      <c r="H625" s="22"/>
      <c r="I625" s="22"/>
      <c r="J625" s="22"/>
    </row>
    <row r="626" spans="1:10" ht="314.25">
      <c r="A626" s="15">
        <v>4</v>
      </c>
      <c r="B626" s="137" t="s">
        <v>291</v>
      </c>
      <c r="C626" s="17" t="s">
        <v>13</v>
      </c>
      <c r="D626" s="18">
        <v>400</v>
      </c>
      <c r="E626" s="19"/>
      <c r="F626" s="20">
        <f>D626*E626</f>
        <v>0</v>
      </c>
      <c r="G626" s="21"/>
      <c r="H626" s="22"/>
      <c r="I626" s="22"/>
      <c r="J626" s="22"/>
    </row>
    <row r="627" spans="1:10" ht="129">
      <c r="A627" s="15">
        <v>5</v>
      </c>
      <c r="B627" s="165" t="s">
        <v>292</v>
      </c>
      <c r="C627" s="17" t="s">
        <v>13</v>
      </c>
      <c r="D627" s="18">
        <v>4000</v>
      </c>
      <c r="E627" s="19"/>
      <c r="F627" s="20">
        <f>D627*E627</f>
        <v>0</v>
      </c>
      <c r="G627" s="21"/>
      <c r="H627" s="22"/>
      <c r="I627" s="22"/>
      <c r="J627" s="22"/>
    </row>
    <row r="628" spans="1:10">
      <c r="A628" s="15"/>
      <c r="B628" s="23"/>
      <c r="C628" s="17"/>
      <c r="D628" s="18"/>
      <c r="E628" s="24"/>
      <c r="F628" s="25">
        <f>SUM(F623:F627)</f>
        <v>0</v>
      </c>
      <c r="G628" s="26"/>
      <c r="H628" s="22"/>
      <c r="I628" s="22"/>
      <c r="J628" s="22"/>
    </row>
    <row r="629" spans="1:10">
      <c r="A629" s="7"/>
      <c r="B629" s="7"/>
      <c r="C629" s="7"/>
      <c r="D629" s="7"/>
      <c r="E629" s="7"/>
      <c r="F629" s="7"/>
      <c r="G629" s="7"/>
      <c r="H629" s="7"/>
      <c r="I629" s="7"/>
      <c r="J629" s="7"/>
    </row>
    <row r="630" spans="1:10">
      <c r="A630" s="27"/>
      <c r="B630" s="28" t="s">
        <v>368</v>
      </c>
      <c r="C630" s="29"/>
      <c r="D630" s="30"/>
      <c r="E630" s="31"/>
      <c r="F630" s="32"/>
      <c r="G630" s="7"/>
      <c r="H630" s="7"/>
      <c r="I630" s="7"/>
      <c r="J630" s="7"/>
    </row>
    <row r="631" spans="1:10" ht="25.35" customHeight="1">
      <c r="A631" s="185" t="s">
        <v>3</v>
      </c>
      <c r="B631" s="185" t="s">
        <v>15</v>
      </c>
      <c r="C631" s="194" t="s">
        <v>16</v>
      </c>
      <c r="D631" s="194"/>
      <c r="E631" s="194"/>
      <c r="F631" s="194"/>
      <c r="G631" s="7"/>
      <c r="H631" s="7"/>
      <c r="I631" s="7"/>
      <c r="J631" s="7"/>
    </row>
    <row r="632" spans="1:10">
      <c r="A632" s="34">
        <v>1</v>
      </c>
      <c r="B632" s="35" t="s">
        <v>17</v>
      </c>
      <c r="C632" s="195" t="s">
        <v>76</v>
      </c>
      <c r="D632" s="195"/>
      <c r="E632" s="195"/>
      <c r="F632" s="195"/>
      <c r="G632" s="7"/>
      <c r="H632" s="7"/>
      <c r="I632" s="7"/>
      <c r="J632" s="7"/>
    </row>
    <row r="633" spans="1:10" ht="14.65" customHeight="1">
      <c r="A633" s="34">
        <v>2</v>
      </c>
      <c r="B633" s="37" t="s">
        <v>217</v>
      </c>
      <c r="C633" s="201" t="s">
        <v>294</v>
      </c>
      <c r="D633" s="201"/>
      <c r="E633" s="201"/>
      <c r="F633" s="201"/>
      <c r="G633" s="7"/>
      <c r="H633" s="7"/>
      <c r="I633" s="7"/>
      <c r="J633" s="7"/>
    </row>
    <row r="634" spans="1:10">
      <c r="A634" s="34"/>
      <c r="B634" s="40" t="s">
        <v>23</v>
      </c>
      <c r="C634" s="196" t="s">
        <v>24</v>
      </c>
      <c r="D634" s="196"/>
      <c r="E634" s="196"/>
      <c r="F634" s="196"/>
      <c r="G634" s="7"/>
      <c r="H634" s="7"/>
      <c r="I634" s="7"/>
      <c r="J634" s="7"/>
    </row>
    <row r="636" spans="1:10" ht="14.65" customHeight="1">
      <c r="A636" s="198" t="s">
        <v>369</v>
      </c>
      <c r="B636" s="198"/>
      <c r="C636" s="198"/>
      <c r="D636" s="198"/>
      <c r="E636" s="198"/>
      <c r="F636" s="198"/>
      <c r="G636" s="198"/>
      <c r="H636" s="198"/>
      <c r="I636" s="198"/>
      <c r="J636" s="198"/>
    </row>
    <row r="637" spans="1:10" ht="38.25">
      <c r="A637" s="176" t="s">
        <v>3</v>
      </c>
      <c r="B637" s="177" t="s">
        <v>4</v>
      </c>
      <c r="C637" s="177" t="s">
        <v>5</v>
      </c>
      <c r="D637" s="178" t="s">
        <v>6</v>
      </c>
      <c r="E637" s="179" t="s">
        <v>381</v>
      </c>
      <c r="F637" s="177" t="s">
        <v>7</v>
      </c>
      <c r="G637" s="177" t="s">
        <v>8</v>
      </c>
      <c r="H637" s="180" t="s">
        <v>9</v>
      </c>
      <c r="I637" s="180" t="s">
        <v>10</v>
      </c>
      <c r="J637" s="180" t="s">
        <v>11</v>
      </c>
    </row>
    <row r="638" spans="1:10" ht="114.75">
      <c r="A638" s="41">
        <v>1</v>
      </c>
      <c r="B638" s="44" t="s">
        <v>296</v>
      </c>
      <c r="C638" s="42" t="s">
        <v>13</v>
      </c>
      <c r="D638" s="43">
        <v>200000</v>
      </c>
      <c r="E638" s="19"/>
      <c r="F638" s="20"/>
      <c r="G638" s="21"/>
      <c r="H638" s="35"/>
      <c r="I638" s="35"/>
      <c r="J638" s="35"/>
    </row>
    <row r="639" spans="1:10">
      <c r="E639" s="24">
        <f>F639/1.08</f>
        <v>0</v>
      </c>
      <c r="F639" s="25">
        <f>SUM(F638:F638)</f>
        <v>0</v>
      </c>
    </row>
    <row r="641" spans="1:10">
      <c r="A641" s="27"/>
      <c r="B641" s="28" t="s">
        <v>370</v>
      </c>
      <c r="C641" s="29"/>
      <c r="D641" s="30"/>
      <c r="E641" s="31"/>
      <c r="F641" s="32"/>
    </row>
    <row r="642" spans="1:10" ht="25.35" customHeight="1">
      <c r="A642" s="185" t="s">
        <v>3</v>
      </c>
      <c r="B642" s="186" t="s">
        <v>15</v>
      </c>
      <c r="C642" s="194" t="s">
        <v>16</v>
      </c>
      <c r="D642" s="194"/>
      <c r="E642" s="194"/>
      <c r="F642" s="194"/>
    </row>
    <row r="643" spans="1:10">
      <c r="A643" s="34">
        <v>1</v>
      </c>
      <c r="B643" s="37" t="s">
        <v>19</v>
      </c>
      <c r="C643" s="195" t="s">
        <v>76</v>
      </c>
      <c r="D643" s="195"/>
      <c r="E643" s="195"/>
      <c r="F643" s="195"/>
    </row>
    <row r="644" spans="1:10">
      <c r="A644" s="34">
        <v>2</v>
      </c>
      <c r="B644" s="37" t="s">
        <v>297</v>
      </c>
      <c r="C644" s="195" t="s">
        <v>298</v>
      </c>
      <c r="D644" s="195"/>
      <c r="E644" s="195"/>
      <c r="F644" s="195"/>
    </row>
    <row r="645" spans="1:10">
      <c r="A645" s="34">
        <v>3</v>
      </c>
      <c r="B645" s="37" t="s">
        <v>299</v>
      </c>
      <c r="C645" s="195" t="s">
        <v>109</v>
      </c>
      <c r="D645" s="195"/>
      <c r="E645" s="195"/>
      <c r="F645" s="195"/>
    </row>
    <row r="646" spans="1:10">
      <c r="A646" s="34">
        <v>4</v>
      </c>
      <c r="B646" s="37" t="s">
        <v>300</v>
      </c>
      <c r="C646" s="195" t="s">
        <v>109</v>
      </c>
      <c r="D646" s="195"/>
      <c r="E646" s="195"/>
      <c r="F646" s="195"/>
    </row>
    <row r="647" spans="1:10">
      <c r="A647" s="34"/>
      <c r="B647" s="40" t="s">
        <v>23</v>
      </c>
      <c r="C647" s="196" t="s">
        <v>24</v>
      </c>
      <c r="D647" s="196"/>
      <c r="E647" s="196"/>
      <c r="F647" s="196"/>
    </row>
    <row r="649" spans="1:10" ht="14.65" customHeight="1">
      <c r="A649" s="198" t="s">
        <v>371</v>
      </c>
      <c r="B649" s="198" t="s">
        <v>276</v>
      </c>
      <c r="C649" s="198"/>
      <c r="D649" s="198"/>
      <c r="E649" s="198"/>
      <c r="F649" s="198"/>
      <c r="G649" s="198"/>
      <c r="H649" s="198"/>
      <c r="I649" s="198"/>
      <c r="J649" s="198"/>
    </row>
    <row r="650" spans="1:10" ht="38.25">
      <c r="A650" s="176" t="s">
        <v>3</v>
      </c>
      <c r="B650" s="177" t="s">
        <v>4</v>
      </c>
      <c r="C650" s="177" t="s">
        <v>5</v>
      </c>
      <c r="D650" s="178" t="s">
        <v>6</v>
      </c>
      <c r="E650" s="179" t="s">
        <v>381</v>
      </c>
      <c r="F650" s="177" t="s">
        <v>7</v>
      </c>
      <c r="G650" s="177" t="s">
        <v>8</v>
      </c>
      <c r="H650" s="180" t="s">
        <v>9</v>
      </c>
      <c r="I650" s="180" t="s">
        <v>10</v>
      </c>
      <c r="J650" s="180" t="s">
        <v>11</v>
      </c>
    </row>
    <row r="651" spans="1:10" ht="99.75">
      <c r="A651" s="15">
        <v>1</v>
      </c>
      <c r="B651" s="137" t="s">
        <v>302</v>
      </c>
      <c r="C651" s="17" t="s">
        <v>130</v>
      </c>
      <c r="D651" s="18">
        <v>60</v>
      </c>
      <c r="E651" s="19"/>
      <c r="F651" s="20">
        <f>D651*E651</f>
        <v>0</v>
      </c>
      <c r="G651" s="21"/>
      <c r="H651" s="22"/>
      <c r="I651" s="22"/>
      <c r="J651" s="22"/>
    </row>
    <row r="652" spans="1:10" ht="99.75">
      <c r="A652" s="15">
        <v>2</v>
      </c>
      <c r="B652" s="137" t="s">
        <v>303</v>
      </c>
      <c r="C652" s="17" t="s">
        <v>130</v>
      </c>
      <c r="D652" s="18">
        <v>60</v>
      </c>
      <c r="E652" s="19"/>
      <c r="F652" s="20">
        <f>D652*E652</f>
        <v>0</v>
      </c>
      <c r="G652" s="21"/>
      <c r="H652" s="22"/>
      <c r="I652" s="22"/>
      <c r="J652" s="22"/>
    </row>
    <row r="653" spans="1:10" ht="71.25">
      <c r="A653" s="15">
        <v>3</v>
      </c>
      <c r="B653" s="137" t="s">
        <v>304</v>
      </c>
      <c r="C653" s="17" t="s">
        <v>130</v>
      </c>
      <c r="D653" s="18">
        <v>60</v>
      </c>
      <c r="E653" s="19"/>
      <c r="F653" s="20">
        <f>D653*E653</f>
        <v>0</v>
      </c>
      <c r="G653" s="21"/>
      <c r="H653" s="22"/>
      <c r="I653" s="22"/>
      <c r="J653" s="22"/>
    </row>
    <row r="654" spans="1:10">
      <c r="A654" s="15"/>
      <c r="B654" s="16"/>
      <c r="C654" s="17"/>
      <c r="D654" s="18"/>
      <c r="E654" s="24"/>
      <c r="F654" s="25">
        <f>SUM(F651:F653)</f>
        <v>0</v>
      </c>
      <c r="G654" s="26"/>
      <c r="H654" s="22"/>
      <c r="I654" s="22"/>
      <c r="J654" s="22"/>
    </row>
    <row r="655" spans="1:10">
      <c r="A655" s="7"/>
      <c r="B655" s="7"/>
      <c r="C655" s="7"/>
      <c r="D655" s="7"/>
      <c r="E655" s="7"/>
      <c r="F655" s="7"/>
      <c r="G655" s="7"/>
      <c r="H655" s="7"/>
      <c r="I655" s="7"/>
      <c r="J655" s="7"/>
    </row>
    <row r="656" spans="1:10">
      <c r="A656" s="27"/>
      <c r="B656" s="28" t="s">
        <v>372</v>
      </c>
      <c r="C656" s="29"/>
      <c r="D656" s="30"/>
      <c r="E656" s="31"/>
      <c r="F656" s="32"/>
      <c r="G656" s="7"/>
      <c r="H656" s="7"/>
      <c r="I656" s="7"/>
      <c r="J656" s="7"/>
    </row>
    <row r="657" spans="1:10" ht="25.35" customHeight="1">
      <c r="A657" s="185" t="s">
        <v>3</v>
      </c>
      <c r="B657" s="185" t="s">
        <v>15</v>
      </c>
      <c r="C657" s="194" t="s">
        <v>16</v>
      </c>
      <c r="D657" s="194"/>
      <c r="E657" s="194"/>
      <c r="F657" s="194"/>
      <c r="G657" s="7"/>
      <c r="H657" s="7"/>
      <c r="I657" s="7"/>
      <c r="J657" s="7"/>
    </row>
    <row r="658" spans="1:10">
      <c r="A658" s="34">
        <v>1</v>
      </c>
      <c r="B658" s="35" t="s">
        <v>17</v>
      </c>
      <c r="C658" s="195" t="s">
        <v>76</v>
      </c>
      <c r="D658" s="195"/>
      <c r="E658" s="195"/>
      <c r="F658" s="195"/>
      <c r="G658" s="7"/>
      <c r="H658" s="7"/>
      <c r="I658" s="7"/>
      <c r="J658" s="7"/>
    </row>
    <row r="659" spans="1:10" ht="14.65" customHeight="1">
      <c r="A659" s="34">
        <v>2</v>
      </c>
      <c r="B659" s="37" t="s">
        <v>217</v>
      </c>
      <c r="C659" s="201" t="s">
        <v>140</v>
      </c>
      <c r="D659" s="201"/>
      <c r="E659" s="201"/>
      <c r="F659" s="201"/>
      <c r="G659" s="7"/>
      <c r="H659" s="7"/>
      <c r="I659" s="7"/>
      <c r="J659" s="7"/>
    </row>
    <row r="660" spans="1:10">
      <c r="A660" s="34"/>
      <c r="B660" s="40" t="s">
        <v>23</v>
      </c>
      <c r="C660" s="196" t="s">
        <v>24</v>
      </c>
      <c r="D660" s="196"/>
      <c r="E660" s="196"/>
      <c r="F660" s="196"/>
      <c r="G660" s="7"/>
      <c r="H660" s="7"/>
      <c r="I660" s="7"/>
      <c r="J660" s="7"/>
    </row>
    <row r="662" spans="1:10" ht="14.65" customHeight="1">
      <c r="A662" s="198" t="s">
        <v>373</v>
      </c>
      <c r="B662" s="198" t="s">
        <v>276</v>
      </c>
      <c r="C662" s="198"/>
      <c r="D662" s="198"/>
      <c r="E662" s="198"/>
      <c r="F662" s="198"/>
      <c r="G662" s="198"/>
      <c r="H662" s="198"/>
      <c r="I662" s="198"/>
      <c r="J662" s="198"/>
    </row>
    <row r="663" spans="1:10" ht="38.25">
      <c r="A663" s="176" t="s">
        <v>3</v>
      </c>
      <c r="B663" s="177" t="s">
        <v>4</v>
      </c>
      <c r="C663" s="177" t="s">
        <v>5</v>
      </c>
      <c r="D663" s="178" t="s">
        <v>6</v>
      </c>
      <c r="E663" s="179" t="s">
        <v>381</v>
      </c>
      <c r="F663" s="177" t="s">
        <v>7</v>
      </c>
      <c r="G663" s="177" t="s">
        <v>8</v>
      </c>
      <c r="H663" s="180" t="s">
        <v>9</v>
      </c>
      <c r="I663" s="180" t="s">
        <v>10</v>
      </c>
      <c r="J663" s="180" t="s">
        <v>11</v>
      </c>
    </row>
    <row r="664" spans="1:10" ht="76.5">
      <c r="A664" s="15"/>
      <c r="B664" s="16" t="s">
        <v>306</v>
      </c>
      <c r="C664" s="17"/>
      <c r="D664" s="18"/>
      <c r="E664" s="19"/>
      <c r="F664" s="20"/>
      <c r="G664" s="26"/>
      <c r="H664" s="22"/>
      <c r="I664" s="22"/>
      <c r="J664" s="22"/>
    </row>
    <row r="665" spans="1:10" ht="15.75" customHeight="1">
      <c r="A665" s="15">
        <v>1</v>
      </c>
      <c r="B665" s="143" t="s">
        <v>307</v>
      </c>
      <c r="C665" s="202" t="s">
        <v>13</v>
      </c>
      <c r="D665" s="203">
        <v>3000</v>
      </c>
      <c r="E665" s="204"/>
      <c r="F665" s="205">
        <f>D665*E665</f>
        <v>0</v>
      </c>
      <c r="G665" s="206"/>
      <c r="H665" s="22"/>
      <c r="I665" s="22"/>
      <c r="J665" s="22"/>
    </row>
    <row r="666" spans="1:10" ht="14.25">
      <c r="A666" s="15">
        <v>2</v>
      </c>
      <c r="B666" s="143" t="s">
        <v>308</v>
      </c>
      <c r="C666" s="202" t="s">
        <v>13</v>
      </c>
      <c r="D666" s="203"/>
      <c r="E666" s="204"/>
      <c r="F666" s="205"/>
      <c r="G666" s="206"/>
      <c r="H666" s="22"/>
      <c r="I666" s="22"/>
      <c r="J666" s="22"/>
    </row>
    <row r="667" spans="1:10" ht="14.25">
      <c r="A667" s="15">
        <v>3</v>
      </c>
      <c r="B667" s="143" t="s">
        <v>309</v>
      </c>
      <c r="C667" s="202" t="s">
        <v>13</v>
      </c>
      <c r="D667" s="203"/>
      <c r="E667" s="204"/>
      <c r="F667" s="205"/>
      <c r="G667" s="206"/>
      <c r="H667" s="22"/>
      <c r="I667" s="22"/>
      <c r="J667" s="22"/>
    </row>
    <row r="668" spans="1:10" ht="14.25">
      <c r="A668" s="15">
        <v>4</v>
      </c>
      <c r="B668" s="143" t="s">
        <v>310</v>
      </c>
      <c r="C668" s="202" t="s">
        <v>13</v>
      </c>
      <c r="D668" s="203"/>
      <c r="E668" s="204"/>
      <c r="F668" s="205"/>
      <c r="G668" s="206"/>
      <c r="H668" s="22"/>
      <c r="I668" s="22"/>
      <c r="J668" s="22"/>
    </row>
    <row r="669" spans="1:10" ht="14.25">
      <c r="A669" s="15">
        <v>5</v>
      </c>
      <c r="B669" s="143" t="s">
        <v>311</v>
      </c>
      <c r="C669" s="202"/>
      <c r="D669" s="203"/>
      <c r="E669" s="204"/>
      <c r="F669" s="205"/>
      <c r="G669" s="206"/>
      <c r="H669" s="22"/>
      <c r="I669" s="22"/>
      <c r="J669" s="22"/>
    </row>
    <row r="670" spans="1:10" ht="14.25">
      <c r="A670" s="15">
        <v>6</v>
      </c>
      <c r="B670" s="143" t="s">
        <v>312</v>
      </c>
      <c r="C670" s="202"/>
      <c r="D670" s="203"/>
      <c r="E670" s="204"/>
      <c r="F670" s="205"/>
      <c r="G670" s="206"/>
      <c r="H670" s="22"/>
      <c r="I670" s="22"/>
      <c r="J670" s="22"/>
    </row>
    <row r="671" spans="1:10" ht="14.25">
      <c r="A671" s="15">
        <v>7</v>
      </c>
      <c r="B671" s="143" t="s">
        <v>313</v>
      </c>
      <c r="C671" s="202"/>
      <c r="D671" s="203"/>
      <c r="E671" s="204"/>
      <c r="F671" s="205"/>
      <c r="G671" s="206"/>
      <c r="H671" s="22"/>
      <c r="I671" s="22"/>
      <c r="J671" s="22"/>
    </row>
    <row r="672" spans="1:10" ht="14.25">
      <c r="A672" s="15">
        <v>8</v>
      </c>
      <c r="B672" s="143" t="s">
        <v>314</v>
      </c>
      <c r="C672" s="202"/>
      <c r="D672" s="203"/>
      <c r="E672" s="204"/>
      <c r="F672" s="205"/>
      <c r="G672" s="206"/>
      <c r="H672" s="22"/>
      <c r="I672" s="22"/>
      <c r="J672" s="22"/>
    </row>
    <row r="673" spans="1:10">
      <c r="A673" s="15"/>
      <c r="B673" s="23"/>
      <c r="C673" s="17"/>
      <c r="D673" s="18"/>
      <c r="E673" s="24"/>
      <c r="F673" s="25">
        <f>SUM(F665:F672)</f>
        <v>0</v>
      </c>
      <c r="G673" s="26"/>
      <c r="H673" s="22"/>
      <c r="I673" s="22"/>
      <c r="J673" s="22"/>
    </row>
    <row r="674" spans="1:10">
      <c r="A674" s="7"/>
      <c r="B674" s="7"/>
      <c r="C674" s="7"/>
      <c r="D674" s="7"/>
      <c r="E674" s="7"/>
      <c r="F674" s="7"/>
      <c r="G674" s="7"/>
      <c r="H674" s="7"/>
      <c r="I674" s="7"/>
      <c r="J674" s="7"/>
    </row>
    <row r="675" spans="1:10">
      <c r="A675" s="27"/>
      <c r="B675" s="28" t="s">
        <v>374</v>
      </c>
      <c r="C675" s="29"/>
      <c r="D675" s="30"/>
      <c r="E675" s="31"/>
      <c r="F675" s="32"/>
      <c r="G675" s="7"/>
      <c r="H675" s="7"/>
      <c r="I675" s="7"/>
      <c r="J675" s="7"/>
    </row>
    <row r="676" spans="1:10" ht="25.35" customHeight="1">
      <c r="A676" s="185" t="s">
        <v>3</v>
      </c>
      <c r="B676" s="185" t="s">
        <v>15</v>
      </c>
      <c r="C676" s="194" t="s">
        <v>16</v>
      </c>
      <c r="D676" s="194"/>
      <c r="E676" s="194"/>
      <c r="F676" s="194"/>
      <c r="G676" s="7"/>
      <c r="H676" s="7"/>
      <c r="I676" s="7"/>
      <c r="J676" s="7"/>
    </row>
    <row r="677" spans="1:10">
      <c r="A677" s="34">
        <v>1</v>
      </c>
      <c r="B677" s="35" t="s">
        <v>17</v>
      </c>
      <c r="C677" s="195" t="s">
        <v>76</v>
      </c>
      <c r="D677" s="195"/>
      <c r="E677" s="195"/>
      <c r="F677" s="195"/>
      <c r="G677" s="7"/>
      <c r="H677" s="7"/>
      <c r="I677" s="7"/>
      <c r="J677" s="7"/>
    </row>
    <row r="678" spans="1:10" ht="14.65" customHeight="1">
      <c r="A678" s="34">
        <v>2</v>
      </c>
      <c r="B678" s="37" t="s">
        <v>284</v>
      </c>
      <c r="C678" s="201" t="s">
        <v>285</v>
      </c>
      <c r="D678" s="201"/>
      <c r="E678" s="201"/>
      <c r="F678" s="201"/>
      <c r="G678" s="7"/>
      <c r="H678" s="7"/>
      <c r="I678" s="7"/>
      <c r="J678" s="7"/>
    </row>
    <row r="679" spans="1:10" ht="14.65" customHeight="1">
      <c r="A679" s="39">
        <v>3</v>
      </c>
      <c r="B679" s="38" t="s">
        <v>316</v>
      </c>
      <c r="C679" s="201" t="s">
        <v>285</v>
      </c>
      <c r="D679" s="201"/>
      <c r="E679" s="201"/>
      <c r="F679" s="201"/>
      <c r="G679" s="7"/>
      <c r="H679" s="7"/>
      <c r="I679" s="7"/>
      <c r="J679" s="7"/>
    </row>
    <row r="680" spans="1:10">
      <c r="A680" s="34"/>
      <c r="B680" s="40" t="s">
        <v>23</v>
      </c>
      <c r="C680" s="196" t="s">
        <v>24</v>
      </c>
      <c r="D680" s="196"/>
      <c r="E680" s="196"/>
      <c r="F680" s="196"/>
      <c r="G680" s="7"/>
      <c r="H680" s="7"/>
      <c r="I680" s="7"/>
      <c r="J680" s="7"/>
    </row>
    <row r="682" spans="1:10" ht="14.65" customHeight="1">
      <c r="A682" s="198" t="s">
        <v>375</v>
      </c>
      <c r="B682" s="198" t="s">
        <v>276</v>
      </c>
      <c r="C682" s="198"/>
      <c r="D682" s="198"/>
      <c r="E682" s="198"/>
      <c r="F682" s="198"/>
      <c r="G682" s="198"/>
      <c r="H682" s="198"/>
      <c r="I682" s="198"/>
      <c r="J682" s="198"/>
    </row>
    <row r="683" spans="1:10" ht="38.25">
      <c r="A683" s="176" t="s">
        <v>3</v>
      </c>
      <c r="B683" s="177" t="s">
        <v>4</v>
      </c>
      <c r="C683" s="177" t="s">
        <v>5</v>
      </c>
      <c r="D683" s="178" t="s">
        <v>6</v>
      </c>
      <c r="E683" s="179" t="s">
        <v>381</v>
      </c>
      <c r="F683" s="177" t="s">
        <v>7</v>
      </c>
      <c r="G683" s="177" t="s">
        <v>8</v>
      </c>
      <c r="H683" s="180" t="s">
        <v>9</v>
      </c>
      <c r="I683" s="180" t="s">
        <v>10</v>
      </c>
      <c r="J683" s="180" t="s">
        <v>11</v>
      </c>
    </row>
    <row r="684" spans="1:10" ht="102">
      <c r="A684" s="15">
        <v>1</v>
      </c>
      <c r="B684" s="157" t="s">
        <v>317</v>
      </c>
      <c r="C684" s="17" t="s">
        <v>13</v>
      </c>
      <c r="D684" s="18">
        <v>500</v>
      </c>
      <c r="E684" s="19"/>
      <c r="F684" s="149">
        <f t="shared" ref="F684:F695" si="5">D684*E684</f>
        <v>0</v>
      </c>
      <c r="G684" s="21"/>
      <c r="H684" s="22"/>
      <c r="I684" s="22"/>
      <c r="J684" s="22"/>
    </row>
    <row r="685" spans="1:10" ht="76.5">
      <c r="A685" s="15">
        <v>2</v>
      </c>
      <c r="B685" s="166" t="s">
        <v>318</v>
      </c>
      <c r="C685" s="17" t="s">
        <v>13</v>
      </c>
      <c r="D685" s="18">
        <v>800</v>
      </c>
      <c r="E685" s="19"/>
      <c r="F685" s="149">
        <f t="shared" si="5"/>
        <v>0</v>
      </c>
      <c r="G685" s="21"/>
      <c r="H685" s="22"/>
      <c r="I685" s="22"/>
      <c r="J685" s="22"/>
    </row>
    <row r="686" spans="1:10" ht="76.5">
      <c r="A686" s="15">
        <v>3</v>
      </c>
      <c r="B686" s="166" t="s">
        <v>319</v>
      </c>
      <c r="C686" s="17" t="s">
        <v>13</v>
      </c>
      <c r="D686" s="18">
        <v>400</v>
      </c>
      <c r="E686" s="19"/>
      <c r="F686" s="149">
        <f t="shared" si="5"/>
        <v>0</v>
      </c>
      <c r="G686" s="21"/>
      <c r="H686" s="22"/>
      <c r="I686" s="22"/>
      <c r="J686" s="22"/>
    </row>
    <row r="687" spans="1:10" ht="76.5">
      <c r="A687" s="15">
        <v>4</v>
      </c>
      <c r="B687" s="166" t="s">
        <v>320</v>
      </c>
      <c r="C687" s="17" t="s">
        <v>13</v>
      </c>
      <c r="D687" s="18">
        <v>100</v>
      </c>
      <c r="E687" s="19"/>
      <c r="F687" s="149">
        <f t="shared" si="5"/>
        <v>0</v>
      </c>
      <c r="G687" s="21"/>
      <c r="H687" s="22"/>
      <c r="I687" s="22"/>
      <c r="J687" s="22"/>
    </row>
    <row r="688" spans="1:10" ht="63.75">
      <c r="A688" s="15">
        <v>5</v>
      </c>
      <c r="B688" s="166" t="s">
        <v>321</v>
      </c>
      <c r="C688" s="17" t="s">
        <v>13</v>
      </c>
      <c r="D688" s="18">
        <v>150</v>
      </c>
      <c r="E688" s="19"/>
      <c r="F688" s="149">
        <f t="shared" si="5"/>
        <v>0</v>
      </c>
      <c r="G688" s="21"/>
      <c r="H688" s="22"/>
      <c r="I688" s="22"/>
      <c r="J688" s="22"/>
    </row>
    <row r="689" spans="1:10" ht="51">
      <c r="A689" s="15">
        <v>6</v>
      </c>
      <c r="B689" s="157" t="s">
        <v>322</v>
      </c>
      <c r="C689" s="17" t="s">
        <v>13</v>
      </c>
      <c r="D689" s="18">
        <v>300</v>
      </c>
      <c r="E689" s="19"/>
      <c r="F689" s="149">
        <f t="shared" si="5"/>
        <v>0</v>
      </c>
      <c r="G689" s="21"/>
      <c r="H689" s="22"/>
      <c r="I689" s="22"/>
      <c r="J689" s="22"/>
    </row>
    <row r="690" spans="1:10" ht="102">
      <c r="A690" s="15">
        <v>7</v>
      </c>
      <c r="B690" s="157" t="s">
        <v>323</v>
      </c>
      <c r="C690" s="17" t="s">
        <v>13</v>
      </c>
      <c r="D690" s="18">
        <v>250</v>
      </c>
      <c r="E690" s="19"/>
      <c r="F690" s="149">
        <f t="shared" si="5"/>
        <v>0</v>
      </c>
      <c r="G690" s="21"/>
      <c r="H690" s="22"/>
      <c r="I690" s="22"/>
      <c r="J690" s="22"/>
    </row>
    <row r="691" spans="1:10" ht="38.25">
      <c r="A691" s="15">
        <v>8</v>
      </c>
      <c r="B691" s="157" t="s">
        <v>324</v>
      </c>
      <c r="C691" s="17" t="s">
        <v>13</v>
      </c>
      <c r="D691" s="18">
        <v>70</v>
      </c>
      <c r="E691" s="19"/>
      <c r="F691" s="149">
        <f t="shared" si="5"/>
        <v>0</v>
      </c>
      <c r="G691" s="21"/>
      <c r="H691" s="22"/>
      <c r="I691" s="22"/>
      <c r="J691" s="22"/>
    </row>
    <row r="692" spans="1:10" ht="51">
      <c r="A692" s="15">
        <v>9</v>
      </c>
      <c r="B692" s="157" t="s">
        <v>325</v>
      </c>
      <c r="C692" s="17" t="s">
        <v>13</v>
      </c>
      <c r="D692" s="18">
        <v>200</v>
      </c>
      <c r="E692" s="19"/>
      <c r="F692" s="149">
        <f t="shared" si="5"/>
        <v>0</v>
      </c>
      <c r="G692" s="21"/>
      <c r="H692" s="22"/>
      <c r="I692" s="22"/>
      <c r="J692" s="22"/>
    </row>
    <row r="693" spans="1:10" ht="89.25">
      <c r="A693" s="15">
        <v>10</v>
      </c>
      <c r="B693" s="157" t="s">
        <v>326</v>
      </c>
      <c r="C693" s="17" t="s">
        <v>13</v>
      </c>
      <c r="D693" s="18">
        <v>60</v>
      </c>
      <c r="E693" s="19"/>
      <c r="F693" s="149">
        <f t="shared" si="5"/>
        <v>0</v>
      </c>
      <c r="G693" s="21"/>
      <c r="H693" s="22"/>
      <c r="I693" s="22"/>
      <c r="J693" s="22"/>
    </row>
    <row r="694" spans="1:10" ht="127.5">
      <c r="A694" s="15">
        <v>11</v>
      </c>
      <c r="B694" s="157" t="s">
        <v>327</v>
      </c>
      <c r="C694" s="17" t="s">
        <v>13</v>
      </c>
      <c r="D694" s="18">
        <v>20</v>
      </c>
      <c r="E694" s="19"/>
      <c r="F694" s="149">
        <f t="shared" si="5"/>
        <v>0</v>
      </c>
      <c r="G694" s="21"/>
      <c r="H694" s="22"/>
      <c r="I694" s="22"/>
      <c r="J694" s="22"/>
    </row>
    <row r="695" spans="1:10" ht="229.5">
      <c r="A695" s="15">
        <v>12</v>
      </c>
      <c r="B695" s="157" t="s">
        <v>328</v>
      </c>
      <c r="C695" s="17" t="s">
        <v>13</v>
      </c>
      <c r="D695" s="18">
        <v>35</v>
      </c>
      <c r="E695" s="19"/>
      <c r="F695" s="149">
        <f t="shared" si="5"/>
        <v>0</v>
      </c>
      <c r="G695" s="21"/>
      <c r="H695" s="22"/>
      <c r="I695" s="22"/>
      <c r="J695" s="22"/>
    </row>
    <row r="696" spans="1:10">
      <c r="A696" s="15"/>
      <c r="B696" s="23"/>
      <c r="C696" s="17"/>
      <c r="D696" s="18"/>
      <c r="E696" s="24"/>
      <c r="F696" s="25">
        <f>SUM(F684:F695)</f>
        <v>0</v>
      </c>
      <c r="G696" s="26"/>
      <c r="H696" s="22"/>
      <c r="I696" s="22"/>
      <c r="J696" s="22"/>
    </row>
    <row r="697" spans="1:10">
      <c r="A697" s="7"/>
      <c r="B697" s="7"/>
      <c r="C697" s="7"/>
      <c r="D697" s="7"/>
      <c r="E697" s="7"/>
      <c r="F697" s="7"/>
      <c r="G697" s="7"/>
      <c r="H697" s="7"/>
      <c r="I697" s="7"/>
      <c r="J697" s="7"/>
    </row>
    <row r="698" spans="1:10">
      <c r="A698" s="27"/>
      <c r="B698" s="28" t="s">
        <v>376</v>
      </c>
      <c r="C698" s="29"/>
      <c r="D698" s="30"/>
      <c r="E698" s="31"/>
      <c r="F698" s="32"/>
      <c r="G698" s="7"/>
      <c r="H698" s="7"/>
      <c r="I698" s="7"/>
      <c r="J698" s="7"/>
    </row>
    <row r="699" spans="1:10" ht="25.35" customHeight="1">
      <c r="A699" s="185" t="s">
        <v>3</v>
      </c>
      <c r="B699" s="185" t="s">
        <v>15</v>
      </c>
      <c r="C699" s="194" t="s">
        <v>16</v>
      </c>
      <c r="D699" s="194"/>
      <c r="E699" s="194"/>
      <c r="F699" s="194"/>
      <c r="G699" s="7"/>
      <c r="H699" s="7"/>
      <c r="I699" s="7"/>
      <c r="J699" s="7"/>
    </row>
    <row r="700" spans="1:10">
      <c r="A700" s="34">
        <v>1</v>
      </c>
      <c r="B700" s="35" t="s">
        <v>17</v>
      </c>
      <c r="C700" s="195" t="s">
        <v>76</v>
      </c>
      <c r="D700" s="195"/>
      <c r="E700" s="195"/>
      <c r="F700" s="195"/>
      <c r="G700" s="7"/>
      <c r="H700" s="7"/>
      <c r="I700" s="7"/>
      <c r="J700" s="7"/>
    </row>
    <row r="701" spans="1:10" ht="14.65" customHeight="1">
      <c r="A701" s="34">
        <v>2</v>
      </c>
      <c r="B701" s="37" t="s">
        <v>284</v>
      </c>
      <c r="C701" s="201" t="s">
        <v>285</v>
      </c>
      <c r="D701" s="201"/>
      <c r="E701" s="201"/>
      <c r="F701" s="201"/>
      <c r="G701" s="7"/>
      <c r="H701" s="7"/>
      <c r="I701" s="7"/>
      <c r="J701" s="7"/>
    </row>
    <row r="702" spans="1:10" ht="14.65" customHeight="1">
      <c r="A702" s="39">
        <v>3</v>
      </c>
      <c r="B702" s="38" t="s">
        <v>316</v>
      </c>
      <c r="C702" s="201" t="s">
        <v>285</v>
      </c>
      <c r="D702" s="201"/>
      <c r="E702" s="201"/>
      <c r="F702" s="201"/>
      <c r="G702" s="7"/>
      <c r="H702" s="7"/>
      <c r="I702" s="7"/>
      <c r="J702" s="7"/>
    </row>
    <row r="703" spans="1:10">
      <c r="A703" s="34"/>
      <c r="B703" s="40" t="s">
        <v>23</v>
      </c>
      <c r="C703" s="196" t="s">
        <v>24</v>
      </c>
      <c r="D703" s="196"/>
      <c r="E703" s="196"/>
      <c r="F703" s="196"/>
      <c r="G703" s="7"/>
      <c r="H703" s="7"/>
      <c r="I703" s="7"/>
      <c r="J703" s="7"/>
    </row>
    <row r="705" spans="1:10" ht="14.65" customHeight="1">
      <c r="A705" s="198" t="s">
        <v>377</v>
      </c>
      <c r="B705" s="198"/>
      <c r="C705" s="198"/>
      <c r="D705" s="198"/>
      <c r="E705" s="198"/>
      <c r="F705" s="198"/>
      <c r="G705" s="198"/>
      <c r="H705" s="198"/>
      <c r="I705" s="198"/>
      <c r="J705" s="198"/>
    </row>
    <row r="706" spans="1:10" ht="38.25">
      <c r="A706" s="176" t="s">
        <v>3</v>
      </c>
      <c r="B706" s="177" t="s">
        <v>4</v>
      </c>
      <c r="C706" s="177" t="s">
        <v>5</v>
      </c>
      <c r="D706" s="178" t="s">
        <v>6</v>
      </c>
      <c r="E706" s="179" t="s">
        <v>381</v>
      </c>
      <c r="F706" s="177" t="s">
        <v>7</v>
      </c>
      <c r="G706" s="177" t="s">
        <v>8</v>
      </c>
      <c r="H706" s="180" t="s">
        <v>9</v>
      </c>
      <c r="I706" s="180" t="s">
        <v>10</v>
      </c>
      <c r="J706" s="180" t="s">
        <v>11</v>
      </c>
    </row>
    <row r="707" spans="1:10" ht="51">
      <c r="A707" s="15">
        <v>1</v>
      </c>
      <c r="B707" s="16" t="s">
        <v>330</v>
      </c>
      <c r="C707" s="17" t="s">
        <v>13</v>
      </c>
      <c r="D707" s="18">
        <v>800</v>
      </c>
      <c r="E707" s="19"/>
      <c r="F707" s="20">
        <f>D707*E707</f>
        <v>0</v>
      </c>
      <c r="G707" s="21"/>
      <c r="H707" s="22"/>
      <c r="I707" s="22"/>
      <c r="J707" s="22"/>
    </row>
    <row r="708" spans="1:10">
      <c r="E708" s="24"/>
      <c r="F708" s="25">
        <f>SUM(F707:F707)</f>
        <v>0</v>
      </c>
    </row>
    <row r="710" spans="1:10">
      <c r="A710" s="27"/>
      <c r="B710" s="28" t="s">
        <v>378</v>
      </c>
      <c r="C710" s="29"/>
      <c r="D710" s="30"/>
      <c r="E710" s="31"/>
      <c r="F710" s="32"/>
    </row>
    <row r="711" spans="1:10" ht="25.35" customHeight="1">
      <c r="A711" s="185" t="s">
        <v>3</v>
      </c>
      <c r="B711" s="186" t="s">
        <v>15</v>
      </c>
      <c r="C711" s="194" t="s">
        <v>16</v>
      </c>
      <c r="D711" s="194"/>
      <c r="E711" s="194"/>
      <c r="F711" s="194"/>
    </row>
    <row r="712" spans="1:10">
      <c r="A712" s="34">
        <v>1</v>
      </c>
      <c r="B712" s="35" t="s">
        <v>332</v>
      </c>
      <c r="C712" s="195" t="s">
        <v>333</v>
      </c>
      <c r="D712" s="195"/>
      <c r="E712" s="195"/>
      <c r="F712" s="195"/>
    </row>
    <row r="713" spans="1:10">
      <c r="A713" s="34">
        <v>2</v>
      </c>
      <c r="B713" s="37" t="s">
        <v>334</v>
      </c>
      <c r="C713" s="195" t="s">
        <v>333</v>
      </c>
      <c r="D713" s="195"/>
      <c r="E713" s="195"/>
      <c r="F713" s="195"/>
    </row>
    <row r="714" spans="1:10">
      <c r="A714" s="34">
        <v>3</v>
      </c>
      <c r="B714" s="37" t="s">
        <v>241</v>
      </c>
      <c r="C714" s="195" t="s">
        <v>333</v>
      </c>
      <c r="D714" s="195"/>
      <c r="E714" s="195"/>
      <c r="F714" s="195"/>
    </row>
    <row r="715" spans="1:10">
      <c r="A715" s="34"/>
      <c r="B715" s="40" t="s">
        <v>23</v>
      </c>
      <c r="C715" s="196" t="s">
        <v>24</v>
      </c>
      <c r="D715" s="196"/>
      <c r="E715" s="196"/>
      <c r="F715" s="196"/>
    </row>
    <row r="717" spans="1:10" ht="14.65" customHeight="1">
      <c r="A717" s="198" t="s">
        <v>379</v>
      </c>
      <c r="B717" s="198"/>
      <c r="C717" s="198"/>
      <c r="D717" s="198"/>
      <c r="E717" s="198"/>
      <c r="F717" s="198"/>
      <c r="G717" s="198"/>
      <c r="H717" s="198"/>
      <c r="I717" s="198"/>
      <c r="J717" s="198"/>
    </row>
    <row r="718" spans="1:10" ht="38.25">
      <c r="A718" s="176" t="s">
        <v>3</v>
      </c>
      <c r="B718" s="177" t="s">
        <v>4</v>
      </c>
      <c r="C718" s="177" t="s">
        <v>5</v>
      </c>
      <c r="D718" s="178" t="s">
        <v>6</v>
      </c>
      <c r="E718" s="179" t="s">
        <v>381</v>
      </c>
      <c r="F718" s="177" t="s">
        <v>7</v>
      </c>
      <c r="G718" s="177" t="s">
        <v>8</v>
      </c>
      <c r="H718" s="180" t="s">
        <v>9</v>
      </c>
      <c r="I718" s="180" t="s">
        <v>10</v>
      </c>
      <c r="J718" s="180" t="s">
        <v>11</v>
      </c>
    </row>
    <row r="719" spans="1:10" ht="252">
      <c r="A719" s="15">
        <v>1</v>
      </c>
      <c r="B719" s="167" t="s">
        <v>336</v>
      </c>
      <c r="C719" s="17" t="s">
        <v>13</v>
      </c>
      <c r="D719" s="18">
        <v>5000</v>
      </c>
      <c r="E719" s="19"/>
      <c r="F719" s="20">
        <f>D719*E719</f>
        <v>0</v>
      </c>
      <c r="G719" s="21"/>
      <c r="H719" s="22"/>
      <c r="I719" s="22"/>
      <c r="J719" s="22"/>
    </row>
    <row r="720" spans="1:10">
      <c r="E720" s="24"/>
      <c r="F720" s="25">
        <f>SUM(F719:F719)</f>
        <v>0</v>
      </c>
    </row>
    <row r="722" spans="1:10">
      <c r="A722" s="27"/>
      <c r="B722" s="28" t="s">
        <v>267</v>
      </c>
      <c r="C722" s="29"/>
      <c r="D722" s="30"/>
      <c r="E722" s="31"/>
      <c r="F722" s="32"/>
    </row>
    <row r="723" spans="1:10" ht="25.35" customHeight="1">
      <c r="A723" s="185" t="s">
        <v>3</v>
      </c>
      <c r="B723" s="186" t="s">
        <v>15</v>
      </c>
      <c r="C723" s="194" t="s">
        <v>16</v>
      </c>
      <c r="D723" s="194"/>
      <c r="E723" s="194"/>
      <c r="F723" s="194"/>
    </row>
    <row r="724" spans="1:10">
      <c r="A724" s="34">
        <v>1</v>
      </c>
      <c r="B724" s="35" t="s">
        <v>338</v>
      </c>
      <c r="C724" s="195" t="s">
        <v>339</v>
      </c>
      <c r="D724" s="195"/>
      <c r="E724" s="195"/>
      <c r="F724" s="195"/>
    </row>
    <row r="725" spans="1:10">
      <c r="A725" s="34">
        <v>2</v>
      </c>
      <c r="B725" s="37" t="s">
        <v>217</v>
      </c>
      <c r="C725" s="195" t="s">
        <v>339</v>
      </c>
      <c r="D725" s="195"/>
      <c r="E725" s="195"/>
      <c r="F725" s="195"/>
    </row>
    <row r="726" spans="1:10">
      <c r="A726" s="34"/>
      <c r="B726" s="40" t="s">
        <v>23</v>
      </c>
      <c r="C726" s="196" t="s">
        <v>24</v>
      </c>
      <c r="D726" s="196"/>
      <c r="E726" s="196"/>
      <c r="F726" s="196"/>
    </row>
    <row r="728" spans="1:10" ht="14.65" customHeight="1">
      <c r="A728" s="198" t="s">
        <v>271</v>
      </c>
      <c r="B728" s="198"/>
      <c r="C728" s="198"/>
      <c r="D728" s="198"/>
      <c r="E728" s="198"/>
      <c r="F728" s="198"/>
      <c r="G728" s="198"/>
      <c r="H728" s="198"/>
      <c r="I728" s="198"/>
      <c r="J728" s="198"/>
    </row>
    <row r="729" spans="1:10" ht="38.25">
      <c r="A729" s="176" t="s">
        <v>3</v>
      </c>
      <c r="B729" s="177" t="s">
        <v>4</v>
      </c>
      <c r="C729" s="177" t="s">
        <v>5</v>
      </c>
      <c r="D729" s="178" t="s">
        <v>6</v>
      </c>
      <c r="E729" s="179" t="s">
        <v>381</v>
      </c>
      <c r="F729" s="177" t="s">
        <v>7</v>
      </c>
      <c r="G729" s="177" t="s">
        <v>8</v>
      </c>
      <c r="H729" s="180" t="s">
        <v>9</v>
      </c>
      <c r="I729" s="180" t="s">
        <v>10</v>
      </c>
      <c r="J729" s="180" t="s">
        <v>11</v>
      </c>
    </row>
    <row r="730" spans="1:10" ht="285">
      <c r="A730" s="15">
        <v>1</v>
      </c>
      <c r="B730" s="168" t="s">
        <v>340</v>
      </c>
      <c r="C730" s="17" t="s">
        <v>13</v>
      </c>
      <c r="D730" s="18">
        <v>1000</v>
      </c>
      <c r="E730" s="19"/>
      <c r="F730" s="20">
        <f>D730*E730</f>
        <v>0</v>
      </c>
      <c r="G730" s="21"/>
      <c r="H730" s="22"/>
      <c r="I730" s="22"/>
      <c r="J730" s="22"/>
    </row>
    <row r="731" spans="1:10">
      <c r="E731" s="24"/>
      <c r="F731" s="25">
        <f>SUM(F730:F730)</f>
        <v>0</v>
      </c>
    </row>
    <row r="733" spans="1:10">
      <c r="A733" s="27"/>
      <c r="B733" s="28" t="s">
        <v>273</v>
      </c>
      <c r="C733" s="29"/>
      <c r="D733" s="30"/>
      <c r="E733" s="31"/>
      <c r="F733" s="32"/>
    </row>
    <row r="734" spans="1:10" ht="25.35" customHeight="1">
      <c r="A734" s="185" t="s">
        <v>3</v>
      </c>
      <c r="B734" s="186" t="s">
        <v>15</v>
      </c>
      <c r="C734" s="194" t="s">
        <v>16</v>
      </c>
      <c r="D734" s="194"/>
      <c r="E734" s="194"/>
      <c r="F734" s="194"/>
    </row>
    <row r="735" spans="1:10">
      <c r="A735" s="34">
        <v>1</v>
      </c>
      <c r="B735" s="35" t="s">
        <v>338</v>
      </c>
      <c r="C735" s="195" t="s">
        <v>339</v>
      </c>
      <c r="D735" s="195"/>
      <c r="E735" s="195"/>
      <c r="F735" s="195"/>
    </row>
    <row r="736" spans="1:10">
      <c r="A736" s="34">
        <v>2</v>
      </c>
      <c r="B736" s="37" t="s">
        <v>217</v>
      </c>
      <c r="C736" s="195" t="s">
        <v>339</v>
      </c>
      <c r="D736" s="195"/>
      <c r="E736" s="195"/>
      <c r="F736" s="195"/>
    </row>
    <row r="737" spans="1:10">
      <c r="A737" s="34"/>
      <c r="B737" s="40" t="s">
        <v>23</v>
      </c>
      <c r="C737" s="196" t="s">
        <v>24</v>
      </c>
      <c r="D737" s="196"/>
      <c r="E737" s="196"/>
      <c r="F737" s="196"/>
    </row>
    <row r="739" spans="1:10" ht="14.65" customHeight="1">
      <c r="A739" s="198" t="s">
        <v>275</v>
      </c>
      <c r="B739" s="198"/>
      <c r="C739" s="198"/>
      <c r="D739" s="198"/>
      <c r="E739" s="198"/>
      <c r="F739" s="198"/>
      <c r="G739" s="198"/>
      <c r="H739" s="198"/>
      <c r="I739" s="198"/>
      <c r="J739" s="198"/>
    </row>
    <row r="740" spans="1:10" ht="38.25">
      <c r="A740" s="176" t="s">
        <v>3</v>
      </c>
      <c r="B740" s="177" t="s">
        <v>4</v>
      </c>
      <c r="C740" s="177" t="s">
        <v>5</v>
      </c>
      <c r="D740" s="178" t="s">
        <v>6</v>
      </c>
      <c r="E740" s="179" t="s">
        <v>381</v>
      </c>
      <c r="F740" s="177" t="s">
        <v>7</v>
      </c>
      <c r="G740" s="177" t="s">
        <v>8</v>
      </c>
      <c r="H740" s="180" t="s">
        <v>9</v>
      </c>
      <c r="I740" s="180" t="s">
        <v>10</v>
      </c>
      <c r="J740" s="180" t="s">
        <v>11</v>
      </c>
    </row>
    <row r="741" spans="1:10" ht="338.25" customHeight="1">
      <c r="A741" s="15">
        <v>1</v>
      </c>
      <c r="B741" s="137" t="s">
        <v>341</v>
      </c>
      <c r="C741" s="17" t="s">
        <v>13</v>
      </c>
      <c r="D741" s="18">
        <v>16000</v>
      </c>
      <c r="E741" s="19"/>
      <c r="F741" s="20">
        <f>D741*E741</f>
        <v>0</v>
      </c>
      <c r="G741" s="21"/>
      <c r="H741" s="22"/>
      <c r="I741" s="22"/>
      <c r="J741" s="22"/>
    </row>
    <row r="742" spans="1:10">
      <c r="E742" s="24"/>
      <c r="F742" s="25">
        <f>SUM(F741:F741)</f>
        <v>0</v>
      </c>
    </row>
    <row r="744" spans="1:10">
      <c r="A744" s="27"/>
      <c r="B744" s="28" t="s">
        <v>283</v>
      </c>
      <c r="C744" s="29"/>
      <c r="D744" s="30"/>
      <c r="E744" s="31"/>
      <c r="F744" s="32"/>
    </row>
    <row r="745" spans="1:10" ht="25.35" customHeight="1">
      <c r="A745" s="185" t="s">
        <v>3</v>
      </c>
      <c r="B745" s="185" t="s">
        <v>15</v>
      </c>
      <c r="C745" s="194" t="s">
        <v>16</v>
      </c>
      <c r="D745" s="194"/>
      <c r="E745" s="194"/>
      <c r="F745" s="194"/>
    </row>
    <row r="746" spans="1:10" ht="24">
      <c r="A746" s="34">
        <v>1</v>
      </c>
      <c r="B746" s="87" t="s">
        <v>342</v>
      </c>
      <c r="C746" s="195" t="s">
        <v>333</v>
      </c>
      <c r="D746" s="195"/>
      <c r="E746" s="195"/>
      <c r="F746" s="195"/>
    </row>
    <row r="747" spans="1:10">
      <c r="A747" s="34">
        <v>2</v>
      </c>
      <c r="B747" s="88" t="s">
        <v>343</v>
      </c>
      <c r="C747" s="195" t="s">
        <v>333</v>
      </c>
      <c r="D747" s="195"/>
      <c r="E747" s="195"/>
      <c r="F747" s="195"/>
    </row>
    <row r="748" spans="1:10" ht="24">
      <c r="A748" s="34">
        <v>3</v>
      </c>
      <c r="B748" s="169" t="s">
        <v>344</v>
      </c>
      <c r="C748" s="195" t="s">
        <v>333</v>
      </c>
      <c r="D748" s="195"/>
      <c r="E748" s="195"/>
      <c r="F748" s="195"/>
    </row>
    <row r="749" spans="1:10">
      <c r="A749" s="34"/>
      <c r="B749" s="40" t="s">
        <v>23</v>
      </c>
      <c r="C749" s="196" t="s">
        <v>24</v>
      </c>
      <c r="D749" s="196"/>
      <c r="E749" s="196"/>
      <c r="F749" s="196"/>
    </row>
    <row r="751" spans="1:10" ht="14.65" customHeight="1">
      <c r="A751" s="198" t="s">
        <v>287</v>
      </c>
      <c r="B751" s="198" t="s">
        <v>276</v>
      </c>
      <c r="C751" s="198"/>
      <c r="D751" s="198"/>
      <c r="E751" s="198"/>
      <c r="F751" s="198"/>
      <c r="G751" s="198"/>
      <c r="H751" s="198"/>
      <c r="I751" s="198"/>
      <c r="J751" s="198"/>
    </row>
    <row r="752" spans="1:10" ht="38.25">
      <c r="A752" s="176" t="s">
        <v>3</v>
      </c>
      <c r="B752" s="177" t="s">
        <v>4</v>
      </c>
      <c r="C752" s="177" t="s">
        <v>5</v>
      </c>
      <c r="D752" s="178" t="s">
        <v>6</v>
      </c>
      <c r="E752" s="179" t="s">
        <v>381</v>
      </c>
      <c r="F752" s="177" t="s">
        <v>7</v>
      </c>
      <c r="G752" s="177" t="s">
        <v>8</v>
      </c>
      <c r="H752" s="180" t="s">
        <v>9</v>
      </c>
      <c r="I752" s="180" t="s">
        <v>10</v>
      </c>
      <c r="J752" s="180" t="s">
        <v>11</v>
      </c>
    </row>
    <row r="753" spans="1:10" ht="145.5">
      <c r="A753" s="15">
        <v>1</v>
      </c>
      <c r="B753" s="137" t="s">
        <v>345</v>
      </c>
      <c r="C753" s="17" t="s">
        <v>13</v>
      </c>
      <c r="D753" s="18">
        <v>1000</v>
      </c>
      <c r="E753" s="19"/>
      <c r="F753" s="149">
        <f>D753*E753</f>
        <v>0</v>
      </c>
      <c r="G753" s="21"/>
      <c r="H753" s="22"/>
      <c r="I753" s="22"/>
      <c r="J753" s="22"/>
    </row>
    <row r="754" spans="1:10" ht="129.75">
      <c r="A754" s="15">
        <v>2</v>
      </c>
      <c r="B754" s="137" t="s">
        <v>346</v>
      </c>
      <c r="C754" s="17" t="s">
        <v>13</v>
      </c>
      <c r="D754" s="18">
        <v>500</v>
      </c>
      <c r="E754" s="19"/>
      <c r="F754" s="149">
        <f>D754*E754</f>
        <v>0</v>
      </c>
      <c r="G754" s="21"/>
      <c r="H754" s="22"/>
      <c r="I754" s="22"/>
      <c r="J754" s="22"/>
    </row>
    <row r="755" spans="1:10">
      <c r="A755" s="15"/>
      <c r="B755" s="23"/>
      <c r="C755" s="17"/>
      <c r="D755" s="18"/>
      <c r="E755" s="24"/>
      <c r="F755" s="25">
        <f>SUM(F753:F754)</f>
        <v>0</v>
      </c>
      <c r="G755" s="26"/>
      <c r="H755" s="22"/>
      <c r="I755" s="22"/>
      <c r="J755" s="22"/>
    </row>
    <row r="756" spans="1:10">
      <c r="A756" s="7"/>
      <c r="B756" s="7"/>
      <c r="C756" s="7"/>
      <c r="D756" s="7"/>
      <c r="E756" s="7"/>
      <c r="F756" s="7"/>
      <c r="G756" s="7"/>
      <c r="H756" s="7"/>
      <c r="I756" s="7"/>
      <c r="J756" s="7"/>
    </row>
    <row r="757" spans="1:10">
      <c r="A757" s="27"/>
      <c r="B757" s="28" t="s">
        <v>293</v>
      </c>
      <c r="C757" s="29"/>
      <c r="D757" s="30"/>
      <c r="E757" s="31"/>
      <c r="F757" s="32"/>
      <c r="G757" s="7"/>
      <c r="H757" s="7"/>
      <c r="I757" s="7"/>
      <c r="J757" s="7"/>
    </row>
    <row r="758" spans="1:10" ht="25.35" customHeight="1">
      <c r="A758" s="185" t="s">
        <v>3</v>
      </c>
      <c r="B758" s="185" t="s">
        <v>15</v>
      </c>
      <c r="C758" s="194" t="s">
        <v>16</v>
      </c>
      <c r="D758" s="194"/>
      <c r="E758" s="194"/>
      <c r="F758" s="194"/>
      <c r="G758" s="7"/>
      <c r="H758" s="7"/>
      <c r="I758" s="7"/>
      <c r="J758" s="7"/>
    </row>
    <row r="759" spans="1:10">
      <c r="A759" s="34">
        <v>1</v>
      </c>
      <c r="B759" s="35" t="s">
        <v>347</v>
      </c>
      <c r="C759" s="195" t="s">
        <v>200</v>
      </c>
      <c r="D759" s="195"/>
      <c r="E759" s="195"/>
      <c r="F759" s="195"/>
      <c r="G759" s="7"/>
      <c r="H759" s="7"/>
      <c r="I759" s="7"/>
      <c r="J759" s="7"/>
    </row>
    <row r="760" spans="1:10">
      <c r="A760" s="34"/>
      <c r="B760" s="40" t="s">
        <v>23</v>
      </c>
      <c r="C760" s="196" t="s">
        <v>24</v>
      </c>
      <c r="D760" s="196"/>
      <c r="E760" s="196"/>
      <c r="F760" s="196"/>
      <c r="G760" s="7"/>
      <c r="H760" s="7"/>
      <c r="I760" s="7"/>
      <c r="J760" s="7"/>
    </row>
    <row r="762" spans="1:10" ht="14.65" customHeight="1">
      <c r="A762" s="198" t="s">
        <v>295</v>
      </c>
      <c r="B762" s="198"/>
      <c r="C762" s="198"/>
      <c r="D762" s="198"/>
      <c r="E762" s="198"/>
      <c r="F762" s="198"/>
      <c r="G762" s="198"/>
      <c r="H762" s="198"/>
      <c r="I762" s="198"/>
      <c r="J762" s="198"/>
    </row>
    <row r="763" spans="1:10" ht="38.25">
      <c r="A763" s="176" t="s">
        <v>3</v>
      </c>
      <c r="B763" s="177" t="s">
        <v>4</v>
      </c>
      <c r="C763" s="177" t="s">
        <v>5</v>
      </c>
      <c r="D763" s="178" t="s">
        <v>6</v>
      </c>
      <c r="E763" s="179" t="s">
        <v>381</v>
      </c>
      <c r="F763" s="177" t="s">
        <v>7</v>
      </c>
      <c r="G763" s="177" t="s">
        <v>8</v>
      </c>
      <c r="H763" s="180" t="s">
        <v>9</v>
      </c>
      <c r="I763" s="180" t="s">
        <v>10</v>
      </c>
      <c r="J763" s="180" t="s">
        <v>11</v>
      </c>
    </row>
    <row r="764" spans="1:10" ht="162.75">
      <c r="A764" s="15">
        <v>1</v>
      </c>
      <c r="B764" s="168" t="s">
        <v>348</v>
      </c>
      <c r="C764" s="17" t="s">
        <v>130</v>
      </c>
      <c r="D764" s="18">
        <v>500</v>
      </c>
      <c r="E764" s="19"/>
      <c r="F764" s="20">
        <f>D764*E764</f>
        <v>0</v>
      </c>
      <c r="G764" s="21"/>
      <c r="H764" s="22"/>
      <c r="I764" s="22"/>
      <c r="J764" s="22"/>
    </row>
    <row r="765" spans="1:10">
      <c r="E765" s="24"/>
      <c r="F765" s="25">
        <f>SUM(F764:F764)</f>
        <v>0</v>
      </c>
    </row>
    <row r="767" spans="1:10">
      <c r="A767" s="27"/>
      <c r="B767" s="28" t="s">
        <v>349</v>
      </c>
      <c r="C767" s="29"/>
      <c r="D767" s="30"/>
      <c r="E767" s="31"/>
      <c r="F767" s="32"/>
    </row>
    <row r="768" spans="1:10" ht="25.35" customHeight="1">
      <c r="A768" s="33" t="s">
        <v>3</v>
      </c>
      <c r="B768" s="58" t="s">
        <v>15</v>
      </c>
      <c r="C768" s="200" t="s">
        <v>16</v>
      </c>
      <c r="D768" s="200"/>
      <c r="E768" s="200"/>
      <c r="F768" s="200"/>
    </row>
    <row r="769" spans="1:10">
      <c r="A769" s="34">
        <v>1</v>
      </c>
      <c r="B769" s="35" t="s">
        <v>350</v>
      </c>
      <c r="C769" s="195" t="s">
        <v>200</v>
      </c>
      <c r="D769" s="195"/>
      <c r="E769" s="195"/>
      <c r="F769" s="195"/>
    </row>
    <row r="770" spans="1:10">
      <c r="A770" s="34"/>
      <c r="B770" s="40" t="s">
        <v>23</v>
      </c>
      <c r="C770" s="196" t="s">
        <v>24</v>
      </c>
      <c r="D770" s="196"/>
      <c r="E770" s="196"/>
      <c r="F770" s="196"/>
    </row>
    <row r="772" spans="1:10" ht="14.65" customHeight="1">
      <c r="A772" s="198" t="s">
        <v>301</v>
      </c>
      <c r="B772" s="198"/>
      <c r="C772" s="198"/>
      <c r="D772" s="198"/>
      <c r="E772" s="198"/>
      <c r="F772" s="198"/>
      <c r="G772" s="198"/>
      <c r="H772" s="198"/>
      <c r="I772" s="198"/>
      <c r="J772" s="198"/>
    </row>
    <row r="773" spans="1:10" ht="38.25">
      <c r="A773" s="176" t="s">
        <v>3</v>
      </c>
      <c r="B773" s="177" t="s">
        <v>4</v>
      </c>
      <c r="C773" s="177" t="s">
        <v>5</v>
      </c>
      <c r="D773" s="178" t="s">
        <v>6</v>
      </c>
      <c r="E773" s="179" t="s">
        <v>381</v>
      </c>
      <c r="F773" s="177" t="s">
        <v>7</v>
      </c>
      <c r="G773" s="177" t="s">
        <v>8</v>
      </c>
      <c r="H773" s="180" t="s">
        <v>9</v>
      </c>
      <c r="I773" s="180" t="s">
        <v>10</v>
      </c>
      <c r="J773" s="180" t="s">
        <v>11</v>
      </c>
    </row>
    <row r="774" spans="1:10" ht="100.5">
      <c r="A774" s="15">
        <v>1</v>
      </c>
      <c r="B774" s="137" t="s">
        <v>351</v>
      </c>
      <c r="C774" s="17" t="s">
        <v>27</v>
      </c>
      <c r="D774" s="18">
        <v>100</v>
      </c>
      <c r="E774" s="19"/>
      <c r="F774" s="20">
        <f>D774*E774</f>
        <v>0</v>
      </c>
      <c r="G774" s="21"/>
      <c r="H774" s="22"/>
      <c r="I774" s="22"/>
      <c r="J774" s="22"/>
    </row>
    <row r="775" spans="1:10">
      <c r="E775" s="24"/>
      <c r="F775" s="25">
        <f>SUM(F774:F774)</f>
        <v>0</v>
      </c>
    </row>
    <row r="777" spans="1:10">
      <c r="A777" s="27"/>
      <c r="B777" s="28" t="s">
        <v>305</v>
      </c>
      <c r="C777" s="29"/>
      <c r="D777" s="30"/>
      <c r="E777" s="31"/>
      <c r="F777" s="32"/>
    </row>
    <row r="778" spans="1:10" ht="25.35" customHeight="1">
      <c r="A778" s="185" t="s">
        <v>3</v>
      </c>
      <c r="B778" s="186" t="s">
        <v>15</v>
      </c>
      <c r="C778" s="194" t="s">
        <v>16</v>
      </c>
      <c r="D778" s="194"/>
      <c r="E778" s="194"/>
      <c r="F778" s="194"/>
    </row>
    <row r="779" spans="1:10">
      <c r="A779" s="34">
        <v>1</v>
      </c>
      <c r="B779" s="35" t="s">
        <v>352</v>
      </c>
      <c r="C779" s="195" t="s">
        <v>200</v>
      </c>
      <c r="D779" s="195"/>
      <c r="E779" s="195"/>
      <c r="F779" s="195"/>
    </row>
    <row r="780" spans="1:10">
      <c r="A780" s="34"/>
      <c r="B780" s="40" t="s">
        <v>23</v>
      </c>
      <c r="C780" s="196" t="s">
        <v>24</v>
      </c>
      <c r="D780" s="196"/>
      <c r="E780" s="196"/>
      <c r="F780" s="196"/>
    </row>
    <row r="782" spans="1:10" ht="14.65" customHeight="1">
      <c r="A782" s="198" t="s">
        <v>380</v>
      </c>
      <c r="B782" s="198" t="s">
        <v>276</v>
      </c>
      <c r="C782" s="198"/>
      <c r="D782" s="198"/>
      <c r="E782" s="198"/>
      <c r="F782" s="198"/>
      <c r="G782" s="198"/>
      <c r="H782" s="198"/>
      <c r="I782" s="198"/>
      <c r="J782" s="198"/>
    </row>
    <row r="783" spans="1:10" ht="38.25">
      <c r="A783" s="176" t="s">
        <v>3</v>
      </c>
      <c r="B783" s="177" t="s">
        <v>4</v>
      </c>
      <c r="C783" s="177" t="s">
        <v>5</v>
      </c>
      <c r="D783" s="178" t="s">
        <v>6</v>
      </c>
      <c r="E783" s="179" t="s">
        <v>381</v>
      </c>
      <c r="F783" s="177" t="s">
        <v>7</v>
      </c>
      <c r="G783" s="177" t="s">
        <v>8</v>
      </c>
      <c r="H783" s="180" t="s">
        <v>9</v>
      </c>
      <c r="I783" s="180" t="s">
        <v>10</v>
      </c>
      <c r="J783" s="180" t="s">
        <v>11</v>
      </c>
    </row>
    <row r="784" spans="1:10" ht="78.75">
      <c r="A784" s="15">
        <v>1</v>
      </c>
      <c r="B784" s="170" t="s">
        <v>353</v>
      </c>
      <c r="C784" s="17" t="s">
        <v>13</v>
      </c>
      <c r="D784" s="18">
        <v>8000</v>
      </c>
      <c r="E784" s="19"/>
      <c r="F784" s="149">
        <f>D784*E784</f>
        <v>0</v>
      </c>
      <c r="G784" s="21"/>
      <c r="H784" s="22"/>
      <c r="I784" s="22"/>
      <c r="J784" s="22"/>
    </row>
    <row r="785" spans="1:10" ht="173.25">
      <c r="A785" s="15">
        <v>2</v>
      </c>
      <c r="B785" s="171" t="s">
        <v>354</v>
      </c>
      <c r="C785" s="17" t="s">
        <v>13</v>
      </c>
      <c r="D785" s="18">
        <v>8000</v>
      </c>
      <c r="E785" s="19"/>
      <c r="F785" s="149">
        <f>D785*E785</f>
        <v>0</v>
      </c>
      <c r="G785" s="21"/>
      <c r="H785" s="22"/>
      <c r="I785" s="22"/>
      <c r="J785" s="22"/>
    </row>
    <row r="786" spans="1:10">
      <c r="A786" s="15"/>
      <c r="B786" s="23"/>
      <c r="C786" s="17"/>
      <c r="D786" s="18"/>
      <c r="E786" s="24"/>
      <c r="F786" s="25">
        <f>SUM(F784:F785)</f>
        <v>0</v>
      </c>
      <c r="G786" s="26"/>
      <c r="H786" s="22"/>
      <c r="I786" s="22"/>
      <c r="J786" s="22"/>
    </row>
    <row r="787" spans="1:10">
      <c r="A787" s="7"/>
      <c r="B787" s="7"/>
      <c r="C787" s="7"/>
      <c r="D787" s="7"/>
      <c r="E787" s="7"/>
      <c r="F787" s="7"/>
      <c r="G787" s="7"/>
      <c r="H787" s="7"/>
      <c r="I787" s="7"/>
      <c r="J787" s="7"/>
    </row>
    <row r="788" spans="1:10">
      <c r="A788" s="27"/>
      <c r="B788" s="28" t="s">
        <v>315</v>
      </c>
      <c r="C788" s="29"/>
      <c r="D788" s="30"/>
      <c r="E788" s="31"/>
      <c r="F788" s="32"/>
      <c r="G788" s="7"/>
      <c r="H788" s="7"/>
      <c r="I788" s="7"/>
      <c r="J788" s="7"/>
    </row>
    <row r="789" spans="1:10" ht="25.35" customHeight="1">
      <c r="A789" s="185" t="s">
        <v>3</v>
      </c>
      <c r="B789" s="185" t="s">
        <v>15</v>
      </c>
      <c r="C789" s="194" t="s">
        <v>16</v>
      </c>
      <c r="D789" s="194"/>
      <c r="E789" s="194"/>
      <c r="F789" s="194"/>
      <c r="G789" s="7"/>
      <c r="H789" s="7"/>
      <c r="I789" s="7"/>
      <c r="J789" s="7"/>
    </row>
    <row r="790" spans="1:10">
      <c r="A790" s="34">
        <v>1</v>
      </c>
      <c r="B790" s="35" t="s">
        <v>85</v>
      </c>
      <c r="C790" s="195" t="s">
        <v>200</v>
      </c>
      <c r="D790" s="195"/>
      <c r="E790" s="195"/>
      <c r="F790" s="195"/>
      <c r="G790" s="7"/>
      <c r="H790" s="7"/>
      <c r="I790" s="7"/>
      <c r="J790" s="7"/>
    </row>
    <row r="791" spans="1:10">
      <c r="A791" s="34"/>
      <c r="B791" s="40" t="s">
        <v>23</v>
      </c>
      <c r="C791" s="196" t="s">
        <v>24</v>
      </c>
      <c r="D791" s="196"/>
      <c r="E791" s="196"/>
      <c r="F791" s="196"/>
      <c r="G791" s="7"/>
      <c r="H791" s="7"/>
      <c r="I791" s="7"/>
      <c r="J791" s="7"/>
    </row>
    <row r="793" spans="1:10" ht="14.65" customHeight="1">
      <c r="A793" s="198" t="s">
        <v>329</v>
      </c>
      <c r="B793" s="198" t="s">
        <v>276</v>
      </c>
      <c r="C793" s="198"/>
      <c r="D793" s="198"/>
      <c r="E793" s="198"/>
      <c r="F793" s="198"/>
      <c r="G793" s="198"/>
      <c r="H793" s="198"/>
      <c r="I793" s="198"/>
      <c r="J793" s="198"/>
    </row>
    <row r="794" spans="1:10" ht="38.25">
      <c r="A794" s="176" t="s">
        <v>3</v>
      </c>
      <c r="B794" s="177" t="s">
        <v>4</v>
      </c>
      <c r="C794" s="177" t="s">
        <v>5</v>
      </c>
      <c r="D794" s="178" t="s">
        <v>6</v>
      </c>
      <c r="E794" s="179" t="s">
        <v>381</v>
      </c>
      <c r="F794" s="177" t="s">
        <v>7</v>
      </c>
      <c r="G794" s="177" t="s">
        <v>8</v>
      </c>
      <c r="H794" s="180" t="s">
        <v>9</v>
      </c>
      <c r="I794" s="180" t="s">
        <v>10</v>
      </c>
      <c r="J794" s="180" t="s">
        <v>11</v>
      </c>
    </row>
    <row r="795" spans="1:10" ht="143.25">
      <c r="A795" s="15">
        <v>1</v>
      </c>
      <c r="B795" s="137" t="s">
        <v>355</v>
      </c>
      <c r="C795" s="17" t="s">
        <v>13</v>
      </c>
      <c r="D795" s="18">
        <v>200</v>
      </c>
      <c r="E795" s="19"/>
      <c r="F795" s="149">
        <f>D795*E795</f>
        <v>0</v>
      </c>
      <c r="G795" s="21"/>
      <c r="H795" s="22"/>
      <c r="I795" s="22"/>
      <c r="J795" s="22"/>
    </row>
    <row r="796" spans="1:10" ht="186.75">
      <c r="A796" s="15">
        <v>2</v>
      </c>
      <c r="B796" s="137" t="s">
        <v>356</v>
      </c>
      <c r="C796" s="17" t="s">
        <v>13</v>
      </c>
      <c r="D796" s="18">
        <v>100</v>
      </c>
      <c r="E796" s="19"/>
      <c r="F796" s="149">
        <f>D796*E796</f>
        <v>0</v>
      </c>
      <c r="G796" s="21"/>
      <c r="H796" s="22"/>
      <c r="I796" s="22"/>
      <c r="J796" s="22"/>
    </row>
    <row r="797" spans="1:10">
      <c r="A797" s="15"/>
      <c r="B797" s="23"/>
      <c r="C797" s="17"/>
      <c r="D797" s="18"/>
      <c r="E797" s="24"/>
      <c r="F797" s="25">
        <f>SUM(F795:F796)</f>
        <v>0</v>
      </c>
      <c r="G797" s="26"/>
      <c r="H797" s="22"/>
      <c r="I797" s="22"/>
      <c r="J797" s="22"/>
    </row>
    <row r="798" spans="1:10">
      <c r="A798" s="7"/>
      <c r="B798" s="7"/>
      <c r="C798" s="7"/>
      <c r="D798" s="7"/>
      <c r="E798" s="7"/>
      <c r="F798" s="7"/>
      <c r="G798" s="7"/>
      <c r="H798" s="7"/>
      <c r="I798" s="7"/>
      <c r="J798" s="7"/>
    </row>
    <row r="799" spans="1:10">
      <c r="A799" s="27"/>
      <c r="B799" s="28" t="s">
        <v>331</v>
      </c>
      <c r="C799" s="29"/>
      <c r="D799" s="30"/>
      <c r="E799" s="31"/>
      <c r="F799" s="32"/>
      <c r="G799" s="7"/>
      <c r="H799" s="7"/>
      <c r="I799" s="7"/>
      <c r="J799" s="7"/>
    </row>
    <row r="800" spans="1:10" ht="25.35" customHeight="1">
      <c r="A800" s="185" t="s">
        <v>3</v>
      </c>
      <c r="B800" s="185" t="s">
        <v>15</v>
      </c>
      <c r="C800" s="194" t="s">
        <v>16</v>
      </c>
      <c r="D800" s="194"/>
      <c r="E800" s="194"/>
      <c r="F800" s="194"/>
      <c r="G800" s="7"/>
      <c r="H800" s="7"/>
      <c r="I800" s="7"/>
      <c r="J800" s="7"/>
    </row>
    <row r="801" spans="1:10">
      <c r="A801" s="34">
        <v>1</v>
      </c>
      <c r="B801" s="35" t="s">
        <v>85</v>
      </c>
      <c r="C801" s="195" t="s">
        <v>200</v>
      </c>
      <c r="D801" s="195"/>
      <c r="E801" s="195"/>
      <c r="F801" s="195"/>
      <c r="G801" s="7"/>
      <c r="H801" s="7"/>
      <c r="I801" s="7"/>
      <c r="J801" s="7"/>
    </row>
    <row r="802" spans="1:10">
      <c r="A802" s="34"/>
      <c r="B802" s="40" t="s">
        <v>23</v>
      </c>
      <c r="C802" s="196" t="s">
        <v>24</v>
      </c>
      <c r="D802" s="196"/>
      <c r="E802" s="196"/>
      <c r="F802" s="196"/>
      <c r="G802" s="7"/>
      <c r="H802" s="7"/>
      <c r="I802" s="7"/>
      <c r="J802" s="7"/>
    </row>
    <row r="805" spans="1:10" ht="15.75" customHeight="1">
      <c r="A805" s="199" t="s">
        <v>335</v>
      </c>
      <c r="B805" s="199"/>
      <c r="C805" s="199"/>
      <c r="D805" s="199"/>
      <c r="E805" s="199"/>
      <c r="F805" s="199"/>
      <c r="G805" s="199"/>
      <c r="H805" s="199"/>
      <c r="I805" s="199"/>
      <c r="J805" s="199"/>
    </row>
    <row r="806" spans="1:10" ht="38.25">
      <c r="A806" s="176" t="s">
        <v>3</v>
      </c>
      <c r="B806" s="177" t="s">
        <v>4</v>
      </c>
      <c r="C806" s="177" t="s">
        <v>5</v>
      </c>
      <c r="D806" s="178" t="s">
        <v>6</v>
      </c>
      <c r="E806" s="179" t="s">
        <v>381</v>
      </c>
      <c r="F806" s="177" t="s">
        <v>7</v>
      </c>
      <c r="G806" s="177" t="s">
        <v>8</v>
      </c>
      <c r="H806" s="180" t="s">
        <v>9</v>
      </c>
      <c r="I806" s="180" t="s">
        <v>10</v>
      </c>
      <c r="J806" s="180" t="s">
        <v>11</v>
      </c>
    </row>
    <row r="807" spans="1:10" ht="153">
      <c r="A807" s="172">
        <v>1</v>
      </c>
      <c r="B807" s="173" t="s">
        <v>357</v>
      </c>
      <c r="C807" s="174" t="s">
        <v>13</v>
      </c>
      <c r="D807" s="175">
        <v>50</v>
      </c>
      <c r="E807" s="19"/>
      <c r="F807" s="20">
        <f>D807*E807</f>
        <v>0</v>
      </c>
      <c r="G807" s="21"/>
      <c r="H807" s="22"/>
      <c r="I807" s="22"/>
      <c r="J807" s="22"/>
    </row>
    <row r="808" spans="1:10" ht="153">
      <c r="A808" s="172">
        <v>2</v>
      </c>
      <c r="B808" s="173" t="s">
        <v>358</v>
      </c>
      <c r="C808" s="174" t="s">
        <v>13</v>
      </c>
      <c r="D808" s="175">
        <v>1000</v>
      </c>
      <c r="E808" s="19"/>
      <c r="F808" s="20">
        <f>D808*E808</f>
        <v>0</v>
      </c>
      <c r="G808" s="21"/>
      <c r="H808" s="22"/>
      <c r="I808" s="22"/>
      <c r="J808" s="22"/>
    </row>
    <row r="809" spans="1:10">
      <c r="E809" s="24"/>
      <c r="F809" s="25">
        <f>SUM(F807:F808)</f>
        <v>0</v>
      </c>
    </row>
    <row r="811" spans="1:10">
      <c r="A811" s="27"/>
      <c r="B811" s="28" t="s">
        <v>337</v>
      </c>
      <c r="C811" s="29"/>
      <c r="D811" s="30"/>
      <c r="E811" s="31"/>
      <c r="F811" s="32"/>
    </row>
    <row r="812" spans="1:10" ht="25.35" customHeight="1">
      <c r="A812" s="185" t="s">
        <v>3</v>
      </c>
      <c r="B812" s="185" t="s">
        <v>15</v>
      </c>
      <c r="C812" s="194" t="s">
        <v>16</v>
      </c>
      <c r="D812" s="194"/>
      <c r="E812" s="194"/>
      <c r="F812" s="194"/>
    </row>
    <row r="813" spans="1:10" ht="24">
      <c r="A813" s="34">
        <v>1</v>
      </c>
      <c r="B813" s="88" t="s">
        <v>359</v>
      </c>
      <c r="C813" s="195" t="s">
        <v>200</v>
      </c>
      <c r="D813" s="195"/>
      <c r="E813" s="195"/>
      <c r="F813" s="195"/>
    </row>
    <row r="814" spans="1:10">
      <c r="A814" s="34"/>
      <c r="B814" s="40" t="s">
        <v>23</v>
      </c>
      <c r="C814" s="196">
        <v>30</v>
      </c>
      <c r="D814" s="196"/>
      <c r="E814" s="196"/>
      <c r="F814" s="196"/>
    </row>
  </sheetData>
  <mergeCells count="354">
    <mergeCell ref="A2:J2"/>
    <mergeCell ref="A3:J3"/>
    <mergeCell ref="A6:J6"/>
    <mergeCell ref="C12:F12"/>
    <mergeCell ref="C13:F13"/>
    <mergeCell ref="C14:F14"/>
    <mergeCell ref="C15:F15"/>
    <mergeCell ref="C16:F16"/>
    <mergeCell ref="C17:F17"/>
    <mergeCell ref="A19:J19"/>
    <mergeCell ref="C25:F25"/>
    <mergeCell ref="C26:F26"/>
    <mergeCell ref="C27:F27"/>
    <mergeCell ref="C28:F28"/>
    <mergeCell ref="C29:F29"/>
    <mergeCell ref="C30:F30"/>
    <mergeCell ref="A32:J32"/>
    <mergeCell ref="C39:F39"/>
    <mergeCell ref="C40:F40"/>
    <mergeCell ref="C41:F41"/>
    <mergeCell ref="C42:F42"/>
    <mergeCell ref="C43:F43"/>
    <mergeCell ref="C44:F44"/>
    <mergeCell ref="A46:J46"/>
    <mergeCell ref="C52:F52"/>
    <mergeCell ref="C53:F53"/>
    <mergeCell ref="C54:F54"/>
    <mergeCell ref="C55:F55"/>
    <mergeCell ref="C56:F56"/>
    <mergeCell ref="C57:F57"/>
    <mergeCell ref="A59:J59"/>
    <mergeCell ref="C65:F65"/>
    <mergeCell ref="C66:F66"/>
    <mergeCell ref="C67:F67"/>
    <mergeCell ref="C68:F68"/>
    <mergeCell ref="C69:F69"/>
    <mergeCell ref="C70:F70"/>
    <mergeCell ref="A72:J72"/>
    <mergeCell ref="C78:F78"/>
    <mergeCell ref="C79:F79"/>
    <mergeCell ref="C80:F80"/>
    <mergeCell ref="C81:F81"/>
    <mergeCell ref="C82:F82"/>
    <mergeCell ref="C83:F83"/>
    <mergeCell ref="A85:J85"/>
    <mergeCell ref="C91:F91"/>
    <mergeCell ref="C92:F92"/>
    <mergeCell ref="C93:F93"/>
    <mergeCell ref="C94:F94"/>
    <mergeCell ref="C95:F95"/>
    <mergeCell ref="C96:F96"/>
    <mergeCell ref="A98:J98"/>
    <mergeCell ref="C111:F111"/>
    <mergeCell ref="C112:F112"/>
    <mergeCell ref="C113:F113"/>
    <mergeCell ref="C114:F114"/>
    <mergeCell ref="C115:F115"/>
    <mergeCell ref="C116:F116"/>
    <mergeCell ref="A119:J119"/>
    <mergeCell ref="C125:F125"/>
    <mergeCell ref="C126:F126"/>
    <mergeCell ref="C127:F127"/>
    <mergeCell ref="C128:F128"/>
    <mergeCell ref="C129:F129"/>
    <mergeCell ref="C130:F130"/>
    <mergeCell ref="A133:J133"/>
    <mergeCell ref="C139:F139"/>
    <mergeCell ref="C140:F140"/>
    <mergeCell ref="C141:F141"/>
    <mergeCell ref="C142:F142"/>
    <mergeCell ref="C143:F143"/>
    <mergeCell ref="A145:J145"/>
    <mergeCell ref="C151:F151"/>
    <mergeCell ref="C152:F152"/>
    <mergeCell ref="C153:F153"/>
    <mergeCell ref="C154:F154"/>
    <mergeCell ref="C155:F155"/>
    <mergeCell ref="A158:J158"/>
    <mergeCell ref="C164:F164"/>
    <mergeCell ref="C165:F165"/>
    <mergeCell ref="C166:F166"/>
    <mergeCell ref="C167:F167"/>
    <mergeCell ref="C168:F168"/>
    <mergeCell ref="A170:J170"/>
    <mergeCell ref="C176:F176"/>
    <mergeCell ref="C177:F177"/>
    <mergeCell ref="C178:F178"/>
    <mergeCell ref="C179:F179"/>
    <mergeCell ref="C180:F180"/>
    <mergeCell ref="A182:J182"/>
    <mergeCell ref="C188:F188"/>
    <mergeCell ref="C189:F189"/>
    <mergeCell ref="C190:F190"/>
    <mergeCell ref="C191:F191"/>
    <mergeCell ref="C192:F192"/>
    <mergeCell ref="A195:J195"/>
    <mergeCell ref="C210:F210"/>
    <mergeCell ref="C211:F211"/>
    <mergeCell ref="C212:F212"/>
    <mergeCell ref="C213:F213"/>
    <mergeCell ref="C214:F214"/>
    <mergeCell ref="A216:J216"/>
    <mergeCell ref="C222:F222"/>
    <mergeCell ref="C223:F223"/>
    <mergeCell ref="C224:F224"/>
    <mergeCell ref="C225:F225"/>
    <mergeCell ref="C226:F226"/>
    <mergeCell ref="A228:J228"/>
    <mergeCell ref="C241:F241"/>
    <mergeCell ref="C242:F242"/>
    <mergeCell ref="C243:F243"/>
    <mergeCell ref="C244:F244"/>
    <mergeCell ref="C245:F245"/>
    <mergeCell ref="A247:J247"/>
    <mergeCell ref="C253:F253"/>
    <mergeCell ref="C254:F254"/>
    <mergeCell ref="C255:F255"/>
    <mergeCell ref="C256:F256"/>
    <mergeCell ref="C257:F257"/>
    <mergeCell ref="A259:J259"/>
    <mergeCell ref="C265:F265"/>
    <mergeCell ref="C266:F266"/>
    <mergeCell ref="C267:F267"/>
    <mergeCell ref="C268:F268"/>
    <mergeCell ref="C269:F269"/>
    <mergeCell ref="A271:J271"/>
    <mergeCell ref="C277:F277"/>
    <mergeCell ref="C278:F278"/>
    <mergeCell ref="C279:F279"/>
    <mergeCell ref="C280:F280"/>
    <mergeCell ref="C281:F281"/>
    <mergeCell ref="A283:J283"/>
    <mergeCell ref="C296:F296"/>
    <mergeCell ref="C297:F297"/>
    <mergeCell ref="C298:F298"/>
    <mergeCell ref="C299:F299"/>
    <mergeCell ref="C300:F300"/>
    <mergeCell ref="A302:J302"/>
    <mergeCell ref="C307:F307"/>
    <mergeCell ref="C308:F308"/>
    <mergeCell ref="C309:F309"/>
    <mergeCell ref="A311:J311"/>
    <mergeCell ref="C316:F316"/>
    <mergeCell ref="C317:F317"/>
    <mergeCell ref="C318:F318"/>
    <mergeCell ref="C319:F319"/>
    <mergeCell ref="C320:F320"/>
    <mergeCell ref="A322:J322"/>
    <mergeCell ref="C329:F329"/>
    <mergeCell ref="C330:F330"/>
    <mergeCell ref="C331:F331"/>
    <mergeCell ref="A334:J334"/>
    <mergeCell ref="C340:F340"/>
    <mergeCell ref="C341:F341"/>
    <mergeCell ref="C342:F342"/>
    <mergeCell ref="C343:F343"/>
    <mergeCell ref="A346:J346"/>
    <mergeCell ref="C353:F353"/>
    <mergeCell ref="C354:F354"/>
    <mergeCell ref="C355:F355"/>
    <mergeCell ref="C356:F356"/>
    <mergeCell ref="A358:J358"/>
    <mergeCell ref="C366:F366"/>
    <mergeCell ref="C367:F367"/>
    <mergeCell ref="C368:F368"/>
    <mergeCell ref="C369:F369"/>
    <mergeCell ref="C370:F370"/>
    <mergeCell ref="A372:J372"/>
    <mergeCell ref="C381:F381"/>
    <mergeCell ref="C382:F382"/>
    <mergeCell ref="C383:F383"/>
    <mergeCell ref="C384:F384"/>
    <mergeCell ref="A387:J387"/>
    <mergeCell ref="C392:F392"/>
    <mergeCell ref="C393:F393"/>
    <mergeCell ref="C394:F394"/>
    <mergeCell ref="C395:F395"/>
    <mergeCell ref="A398:J398"/>
    <mergeCell ref="C404:F404"/>
    <mergeCell ref="C405:F405"/>
    <mergeCell ref="C406:F406"/>
    <mergeCell ref="A408:J408"/>
    <mergeCell ref="C414:F414"/>
    <mergeCell ref="C415:F415"/>
    <mergeCell ref="C416:F416"/>
    <mergeCell ref="C417:F417"/>
    <mergeCell ref="C418:F418"/>
    <mergeCell ref="A420:J420"/>
    <mergeCell ref="C426:F426"/>
    <mergeCell ref="C427:F427"/>
    <mergeCell ref="C428:F428"/>
    <mergeCell ref="C429:F429"/>
    <mergeCell ref="C430:F430"/>
    <mergeCell ref="A432:J432"/>
    <mergeCell ref="C438:F438"/>
    <mergeCell ref="C439:F439"/>
    <mergeCell ref="C440:F440"/>
    <mergeCell ref="C441:F441"/>
    <mergeCell ref="A443:J443"/>
    <mergeCell ref="C449:F449"/>
    <mergeCell ref="C450:F450"/>
    <mergeCell ref="C451:F451"/>
    <mergeCell ref="C452:F452"/>
    <mergeCell ref="C453:F453"/>
    <mergeCell ref="A455:J455"/>
    <mergeCell ref="C461:F461"/>
    <mergeCell ref="C462:F462"/>
    <mergeCell ref="C463:F463"/>
    <mergeCell ref="C464:F464"/>
    <mergeCell ref="A466:J466"/>
    <mergeCell ref="C472:F472"/>
    <mergeCell ref="C473:F473"/>
    <mergeCell ref="C474:F474"/>
    <mergeCell ref="C475:F475"/>
    <mergeCell ref="C476:F476"/>
    <mergeCell ref="A478:J478"/>
    <mergeCell ref="C484:F484"/>
    <mergeCell ref="C485:F485"/>
    <mergeCell ref="C486:F486"/>
    <mergeCell ref="C487:F487"/>
    <mergeCell ref="C488:F488"/>
    <mergeCell ref="A491:J491"/>
    <mergeCell ref="C505:F505"/>
    <mergeCell ref="C506:F506"/>
    <mergeCell ref="C507:F507"/>
    <mergeCell ref="C508:F508"/>
    <mergeCell ref="C509:F509"/>
    <mergeCell ref="C510:F510"/>
    <mergeCell ref="A513:J513"/>
    <mergeCell ref="C519:F519"/>
    <mergeCell ref="C520:F520"/>
    <mergeCell ref="C521:F521"/>
    <mergeCell ref="A523:J523"/>
    <mergeCell ref="C529:F529"/>
    <mergeCell ref="C530:F530"/>
    <mergeCell ref="C531:F531"/>
    <mergeCell ref="A533:J533"/>
    <mergeCell ref="C541:F541"/>
    <mergeCell ref="C542:F542"/>
    <mergeCell ref="C543:F543"/>
    <mergeCell ref="C544:F544"/>
    <mergeCell ref="C545:F545"/>
    <mergeCell ref="A547:J547"/>
    <mergeCell ref="C553:F553"/>
    <mergeCell ref="C554:F554"/>
    <mergeCell ref="C555:F555"/>
    <mergeCell ref="C556:F556"/>
    <mergeCell ref="A559:J559"/>
    <mergeCell ref="C565:F565"/>
    <mergeCell ref="C566:F566"/>
    <mergeCell ref="C567:F567"/>
    <mergeCell ref="C568:F568"/>
    <mergeCell ref="A570:J570"/>
    <mergeCell ref="C576:F576"/>
    <mergeCell ref="C577:F577"/>
    <mergeCell ref="C578:F578"/>
    <mergeCell ref="C579:F579"/>
    <mergeCell ref="A581:J581"/>
    <mergeCell ref="C587:F587"/>
    <mergeCell ref="C588:F588"/>
    <mergeCell ref="C589:F589"/>
    <mergeCell ref="C590:F590"/>
    <mergeCell ref="C591:F591"/>
    <mergeCell ref="A593:J593"/>
    <mergeCell ref="C599:F599"/>
    <mergeCell ref="C600:F600"/>
    <mergeCell ref="C601:F601"/>
    <mergeCell ref="A604:J604"/>
    <mergeCell ref="C615:F615"/>
    <mergeCell ref="C616:F616"/>
    <mergeCell ref="C617:F617"/>
    <mergeCell ref="C618:F618"/>
    <mergeCell ref="C619:F619"/>
    <mergeCell ref="A621:J621"/>
    <mergeCell ref="C631:F631"/>
    <mergeCell ref="C632:F632"/>
    <mergeCell ref="C633:F633"/>
    <mergeCell ref="C634:F634"/>
    <mergeCell ref="A636:J636"/>
    <mergeCell ref="C642:F642"/>
    <mergeCell ref="C643:F643"/>
    <mergeCell ref="C644:F644"/>
    <mergeCell ref="C645:F645"/>
    <mergeCell ref="C646:F646"/>
    <mergeCell ref="C647:F647"/>
    <mergeCell ref="A649:J649"/>
    <mergeCell ref="C657:F657"/>
    <mergeCell ref="C658:F658"/>
    <mergeCell ref="C659:F659"/>
    <mergeCell ref="C660:F660"/>
    <mergeCell ref="A662:J662"/>
    <mergeCell ref="C665:C672"/>
    <mergeCell ref="D665:D672"/>
    <mergeCell ref="E665:E672"/>
    <mergeCell ref="F665:F672"/>
    <mergeCell ref="G665:G672"/>
    <mergeCell ref="C676:F676"/>
    <mergeCell ref="C677:F677"/>
    <mergeCell ref="C678:F678"/>
    <mergeCell ref="C679:F679"/>
    <mergeCell ref="C680:F680"/>
    <mergeCell ref="A682:J682"/>
    <mergeCell ref="C699:F699"/>
    <mergeCell ref="C700:F700"/>
    <mergeCell ref="C701:F701"/>
    <mergeCell ref="C702:F702"/>
    <mergeCell ref="C703:F703"/>
    <mergeCell ref="A705:J705"/>
    <mergeCell ref="C711:F711"/>
    <mergeCell ref="C712:F712"/>
    <mergeCell ref="C713:F713"/>
    <mergeCell ref="C714:F714"/>
    <mergeCell ref="C715:F715"/>
    <mergeCell ref="A717:J717"/>
    <mergeCell ref="C746:F746"/>
    <mergeCell ref="C747:F747"/>
    <mergeCell ref="C748:F748"/>
    <mergeCell ref="C749:F749"/>
    <mergeCell ref="A751:J751"/>
    <mergeCell ref="C758:F758"/>
    <mergeCell ref="C759:F759"/>
    <mergeCell ref="C723:F723"/>
    <mergeCell ref="C724:F724"/>
    <mergeCell ref="C725:F725"/>
    <mergeCell ref="C726:F726"/>
    <mergeCell ref="A728:J728"/>
    <mergeCell ref="C734:F734"/>
    <mergeCell ref="C735:F735"/>
    <mergeCell ref="C736:F736"/>
    <mergeCell ref="C737:F737"/>
    <mergeCell ref="C812:F812"/>
    <mergeCell ref="C813:F813"/>
    <mergeCell ref="C814:F814"/>
    <mergeCell ref="H1:I1"/>
    <mergeCell ref="A782:J782"/>
    <mergeCell ref="C789:F789"/>
    <mergeCell ref="C790:F790"/>
    <mergeCell ref="C791:F791"/>
    <mergeCell ref="A793:J793"/>
    <mergeCell ref="C800:F800"/>
    <mergeCell ref="C801:F801"/>
    <mergeCell ref="C802:F802"/>
    <mergeCell ref="A805:J805"/>
    <mergeCell ref="C760:F760"/>
    <mergeCell ref="A762:J762"/>
    <mergeCell ref="C768:F768"/>
    <mergeCell ref="C769:F769"/>
    <mergeCell ref="C770:F770"/>
    <mergeCell ref="A772:J772"/>
    <mergeCell ref="C778:F778"/>
    <mergeCell ref="C779:F779"/>
    <mergeCell ref="C780:F780"/>
    <mergeCell ref="A739:J739"/>
    <mergeCell ref="C745:F745"/>
  </mergeCells>
  <printOptions horizontalCentered="1"/>
  <pageMargins left="0.31496062992125984" right="0.31496062992125984" top="0.31496062992125984" bottom="0.31496062992125984" header="0.51181102362204722" footer="0.51181102362204722"/>
  <pageSetup paperSize="9" scale="61" orientation="landscape" useFirstPageNumber="1" horizontalDpi="300" verticalDpi="300" r:id="rId1"/>
  <rowBreaks count="19" manualBreakCount="19">
    <brk id="57" max="9" man="1"/>
    <brk id="83" max="16383" man="1"/>
    <brk id="116" max="16383" man="1"/>
    <brk id="149" max="16383" man="1"/>
    <brk id="180" max="16383" man="1"/>
    <brk id="215" max="16383" man="1"/>
    <brk id="275" max="16383" man="1"/>
    <brk id="345" max="16383" man="1"/>
    <brk id="379" max="16383" man="1"/>
    <brk id="412" max="16383" man="1"/>
    <brk id="442" max="16383" man="1"/>
    <brk id="465" max="16383" man="1"/>
    <brk id="522" max="16383" man="1"/>
    <brk id="546" max="16383" man="1"/>
    <brk id="620" max="16383" man="1"/>
    <brk id="695" max="9" man="1"/>
    <brk id="720" max="16383" man="1"/>
    <brk id="742" max="16383" man="1"/>
    <brk id="7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87275</TotalTime>
  <Application>LibreOffice/5.4.1.2$Windows_x86 LibreOffice_project/ea7cb86e6eeb2bf3a5af73a8f7777ac570321527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Gospodarstwo</dc:creator>
  <dc:description/>
  <cp:lastModifiedBy>mnowosadko</cp:lastModifiedBy>
  <cp:revision>2273</cp:revision>
  <cp:lastPrinted>2019-09-02T05:48:07Z</cp:lastPrinted>
  <dcterms:created xsi:type="dcterms:W3CDTF">2013-07-03T09:10:51Z</dcterms:created>
  <dcterms:modified xsi:type="dcterms:W3CDTF">2019-09-10T06:33:34Z</dcterms:modified>
  <dc:language>pl-PL</dc:language>
</cp:coreProperties>
</file>