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skolarus\Desktop\BZ\ZAMÓWIENIA\Przetargi 2019\Kredyt\Pytania 1\Publikacja\"/>
    </mc:Choice>
  </mc:AlternateContent>
  <xr:revisionPtr revIDLastSave="0" documentId="8_{CCA9951F-1A81-41D4-8EFF-5AE92D451F5C}" xr6:coauthVersionLast="43" xr6:coauthVersionMax="43" xr10:uidLastSave="{00000000-0000-0000-0000-000000000000}"/>
  <bookViews>
    <workbookView xWindow="-110" yWindow="-110" windowWidth="19420" windowHeight="10420" xr2:uid="{414258D8-2ABD-43DC-AD58-71DE5ED7C777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9" i="1" l="1"/>
  <c r="E16" i="1"/>
</calcChain>
</file>

<file path=xl/sharedStrings.xml><?xml version="1.0" encoding="utf-8"?>
<sst xmlns="http://schemas.openxmlformats.org/spreadsheetml/2006/main" count="31" uniqueCount="24">
  <si>
    <t xml:space="preserve">nazwa </t>
  </si>
  <si>
    <t>kwota kredytu</t>
  </si>
  <si>
    <t>aktualne zadłużenie</t>
  </si>
  <si>
    <t>termin spłaty</t>
  </si>
  <si>
    <t>zabezpieczenie</t>
  </si>
  <si>
    <t>l.p.</t>
  </si>
  <si>
    <t>Pekao</t>
  </si>
  <si>
    <t>31-12-2024</t>
  </si>
  <si>
    <t>BGK</t>
  </si>
  <si>
    <t>31-12-2019</t>
  </si>
  <si>
    <t>PKO BP</t>
  </si>
  <si>
    <t>rok zaciągnięcia</t>
  </si>
  <si>
    <t>Bank BPS</t>
  </si>
  <si>
    <t>31-12-2026</t>
  </si>
  <si>
    <t>Bank Spółdzielczy</t>
  </si>
  <si>
    <t>31-12-2022</t>
  </si>
  <si>
    <t>RAZEM</t>
  </si>
  <si>
    <t>Zadłużenie Powiatu Limanowskiego</t>
  </si>
  <si>
    <t>Weksel in blanco z deklaracją wekslową – do wys. zadłużenia wynikającego z umowy</t>
  </si>
  <si>
    <t>obciążenie spłatami w latach i kwotach</t>
  </si>
  <si>
    <t xml:space="preserve">rok </t>
  </si>
  <si>
    <t>kwota spłat</t>
  </si>
  <si>
    <t xml:space="preserve"> - spłaty kwartalne - w równych częściach</t>
  </si>
  <si>
    <t>Wykaz zaangażowań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</si>
</sst>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43" fontId="0" fillId="0" borderId="1" xfId="1" applyFont="1" applyBorder="1" applyAlignment="1">
      <alignment horizontal="center"/>
    </xf>
    <xf numFmtId="43" fontId="2" fillId="0" borderId="1" xfId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3" fontId="2" fillId="2" borderId="1" xfId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vertical="center"/>
    </xf>
    <xf numFmtId="43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90622-240C-46A1-983E-D72793737119}">
  <dimension ref="A2:G29"/>
  <sheetViews>
    <sheetView tabSelected="1" workbookViewId="0">
      <selection activeCell="B2" sqref="B2"/>
    </sheetView>
  </sheetViews>
  <sheetFormatPr defaultRowHeight="14.5" x14ac:dyDescent="0.35"/>
  <cols>
    <col min="1" max="1" width="9.1796875" style="1"/>
    <col min="2" max="2" width="20.81640625" style="1" customWidth="1"/>
    <col min="3" max="3" width="16.81640625" style="1" customWidth="1"/>
    <col min="4" max="4" width="20" style="2" customWidth="1"/>
    <col min="5" max="5" width="23.453125" style="2" customWidth="1"/>
    <col min="6" max="6" width="21" style="1" customWidth="1"/>
    <col min="7" max="7" width="20.26953125" style="1" customWidth="1"/>
  </cols>
  <sheetData>
    <row r="2" spans="1:7" x14ac:dyDescent="0.35">
      <c r="B2" s="1" t="s">
        <v>23</v>
      </c>
    </row>
    <row r="5" spans="1:7" x14ac:dyDescent="0.35">
      <c r="A5" s="12" t="s">
        <v>17</v>
      </c>
      <c r="B5" s="12"/>
      <c r="C5" s="12"/>
      <c r="D5" s="12"/>
      <c r="E5" s="12"/>
      <c r="F5" s="12"/>
      <c r="G5" s="12"/>
    </row>
    <row r="6" spans="1:7" x14ac:dyDescent="0.35">
      <c r="A6" s="6"/>
      <c r="B6" s="6"/>
      <c r="C6" s="6"/>
      <c r="D6" s="7"/>
      <c r="E6" s="7"/>
      <c r="F6" s="6"/>
      <c r="G6" s="6"/>
    </row>
    <row r="7" spans="1:7" x14ac:dyDescent="0.35">
      <c r="A7" s="6" t="s">
        <v>5</v>
      </c>
      <c r="B7" s="6" t="s">
        <v>0</v>
      </c>
      <c r="C7" s="6" t="s">
        <v>11</v>
      </c>
      <c r="D7" s="7" t="s">
        <v>1</v>
      </c>
      <c r="E7" s="7" t="s">
        <v>2</v>
      </c>
      <c r="F7" s="6" t="s">
        <v>3</v>
      </c>
      <c r="G7" s="6" t="s">
        <v>4</v>
      </c>
    </row>
    <row r="8" spans="1:7" x14ac:dyDescent="0.35">
      <c r="A8" s="3">
        <v>1</v>
      </c>
      <c r="B8" s="3" t="s">
        <v>6</v>
      </c>
      <c r="C8" s="3">
        <v>2011</v>
      </c>
      <c r="D8" s="4">
        <v>14797000</v>
      </c>
      <c r="E8" s="4">
        <v>7010250</v>
      </c>
      <c r="F8" s="3" t="s">
        <v>7</v>
      </c>
      <c r="G8" s="11" t="s">
        <v>18</v>
      </c>
    </row>
    <row r="9" spans="1:7" x14ac:dyDescent="0.35">
      <c r="A9" s="3">
        <v>2</v>
      </c>
      <c r="B9" s="3" t="s">
        <v>8</v>
      </c>
      <c r="C9" s="3">
        <v>2012</v>
      </c>
      <c r="D9" s="4">
        <v>7853923</v>
      </c>
      <c r="E9" s="4">
        <v>3015673</v>
      </c>
      <c r="F9" s="3" t="s">
        <v>15</v>
      </c>
      <c r="G9" s="11"/>
    </row>
    <row r="10" spans="1:7" x14ac:dyDescent="0.35">
      <c r="A10" s="3">
        <v>3</v>
      </c>
      <c r="B10" s="3" t="s">
        <v>6</v>
      </c>
      <c r="C10" s="3">
        <v>2013</v>
      </c>
      <c r="D10" s="4">
        <v>5000000</v>
      </c>
      <c r="E10" s="4">
        <v>750000</v>
      </c>
      <c r="F10" s="3" t="s">
        <v>9</v>
      </c>
      <c r="G10" s="11"/>
    </row>
    <row r="11" spans="1:7" x14ac:dyDescent="0.35">
      <c r="A11" s="3">
        <v>4</v>
      </c>
      <c r="B11" s="3" t="s">
        <v>10</v>
      </c>
      <c r="C11" s="3">
        <v>2014</v>
      </c>
      <c r="D11" s="4">
        <v>12400000</v>
      </c>
      <c r="E11" s="4">
        <v>9200000</v>
      </c>
      <c r="F11" s="3" t="s">
        <v>7</v>
      </c>
      <c r="G11" s="11"/>
    </row>
    <row r="12" spans="1:7" x14ac:dyDescent="0.35">
      <c r="A12" s="3">
        <v>5</v>
      </c>
      <c r="B12" s="3" t="s">
        <v>8</v>
      </c>
      <c r="C12" s="3">
        <v>2015</v>
      </c>
      <c r="D12" s="4">
        <v>15000000</v>
      </c>
      <c r="E12" s="4">
        <v>14275000</v>
      </c>
      <c r="F12" s="3" t="s">
        <v>13</v>
      </c>
      <c r="G12" s="11"/>
    </row>
    <row r="13" spans="1:7" x14ac:dyDescent="0.35">
      <c r="A13" s="3">
        <v>6</v>
      </c>
      <c r="B13" s="3" t="s">
        <v>12</v>
      </c>
      <c r="C13" s="3">
        <v>2016</v>
      </c>
      <c r="D13" s="4">
        <v>10000000</v>
      </c>
      <c r="E13" s="4">
        <v>8875000</v>
      </c>
      <c r="F13" s="3" t="s">
        <v>13</v>
      </c>
      <c r="G13" s="11"/>
    </row>
    <row r="14" spans="1:7" x14ac:dyDescent="0.35">
      <c r="A14" s="3">
        <v>7</v>
      </c>
      <c r="B14" s="3" t="s">
        <v>8</v>
      </c>
      <c r="C14" s="3">
        <v>2017</v>
      </c>
      <c r="D14" s="4">
        <v>8000000</v>
      </c>
      <c r="E14" s="4">
        <v>7312500</v>
      </c>
      <c r="F14" s="3" t="s">
        <v>7</v>
      </c>
      <c r="G14" s="11"/>
    </row>
    <row r="15" spans="1:7" x14ac:dyDescent="0.35">
      <c r="A15" s="3">
        <v>8</v>
      </c>
      <c r="B15" s="3" t="s">
        <v>14</v>
      </c>
      <c r="C15" s="3">
        <v>2018</v>
      </c>
      <c r="D15" s="4">
        <v>10000000</v>
      </c>
      <c r="E15" s="4">
        <v>9912500</v>
      </c>
      <c r="F15" s="3" t="s">
        <v>13</v>
      </c>
      <c r="G15" s="11"/>
    </row>
    <row r="16" spans="1:7" x14ac:dyDescent="0.35">
      <c r="A16" s="3"/>
      <c r="B16" s="3"/>
      <c r="C16" s="3"/>
      <c r="D16" s="5" t="s">
        <v>16</v>
      </c>
      <c r="E16" s="5">
        <f>SUM(E8:E15)</f>
        <v>60350923</v>
      </c>
      <c r="F16" s="3"/>
      <c r="G16" s="3"/>
    </row>
    <row r="18" spans="2:3" x14ac:dyDescent="0.35">
      <c r="B18" s="13" t="s">
        <v>19</v>
      </c>
      <c r="C18" s="13"/>
    </row>
    <row r="19" spans="2:3" x14ac:dyDescent="0.35">
      <c r="B19" s="9" t="s">
        <v>22</v>
      </c>
      <c r="C19" s="8"/>
    </row>
    <row r="20" spans="2:3" x14ac:dyDescent="0.35">
      <c r="B20" s="6" t="s">
        <v>20</v>
      </c>
      <c r="C20" s="6" t="s">
        <v>21</v>
      </c>
    </row>
    <row r="21" spans="2:3" x14ac:dyDescent="0.35">
      <c r="B21" s="3">
        <v>2019</v>
      </c>
      <c r="C21" s="4">
        <v>5850000</v>
      </c>
    </row>
    <row r="22" spans="2:3" x14ac:dyDescent="0.35">
      <c r="B22" s="3">
        <v>2020</v>
      </c>
      <c r="C22" s="4">
        <v>9050000</v>
      </c>
    </row>
    <row r="23" spans="2:3" x14ac:dyDescent="0.35">
      <c r="B23" s="3">
        <v>2021</v>
      </c>
      <c r="C23" s="4">
        <v>9864536</v>
      </c>
    </row>
    <row r="24" spans="2:3" x14ac:dyDescent="0.35">
      <c r="B24" s="3">
        <v>2022</v>
      </c>
      <c r="C24" s="4">
        <v>9886387</v>
      </c>
    </row>
    <row r="25" spans="2:3" x14ac:dyDescent="0.35">
      <c r="B25" s="3">
        <v>2023</v>
      </c>
      <c r="C25" s="4">
        <v>9350000</v>
      </c>
    </row>
    <row r="26" spans="2:3" x14ac:dyDescent="0.35">
      <c r="B26" s="3">
        <v>2024</v>
      </c>
      <c r="C26" s="4">
        <v>8150000</v>
      </c>
    </row>
    <row r="27" spans="2:3" x14ac:dyDescent="0.35">
      <c r="B27" s="3">
        <v>2025</v>
      </c>
      <c r="C27" s="4">
        <v>4100000</v>
      </c>
    </row>
    <row r="28" spans="2:3" x14ac:dyDescent="0.35">
      <c r="B28" s="3">
        <v>2026</v>
      </c>
      <c r="C28" s="4">
        <v>4100000</v>
      </c>
    </row>
    <row r="29" spans="2:3" x14ac:dyDescent="0.35">
      <c r="C29" s="10">
        <f>SUM(C21:C28)</f>
        <v>60350923</v>
      </c>
    </row>
  </sheetData>
  <mergeCells count="3">
    <mergeCell ref="G8:G15"/>
    <mergeCell ref="A5:G5"/>
    <mergeCell ref="B18:C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Trynka</dc:creator>
  <cp:lastModifiedBy>Katarzyna Skolarus-Mrózek</cp:lastModifiedBy>
  <dcterms:created xsi:type="dcterms:W3CDTF">2019-06-24T05:56:24Z</dcterms:created>
  <dcterms:modified xsi:type="dcterms:W3CDTF">2019-06-27T11:48:57Z</dcterms:modified>
</cp:coreProperties>
</file>